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defaultThemeVersion="124226"/>
  <mc:AlternateContent xmlns:mc="http://schemas.openxmlformats.org/markup-compatibility/2006">
    <mc:Choice Requires="x15">
      <x15ac:absPath xmlns:x15ac="http://schemas.microsoft.com/office/spreadsheetml/2010/11/ac" url="https://quitohonestogob.sharepoint.com/sites/PlanificacinyProcesos/Documentos compartidos/DPP/16.- RENDICIÓN DE CUENTAS CMLCC/3. FORMULARIO RDC/2020/"/>
    </mc:Choice>
  </mc:AlternateContent>
  <xr:revisionPtr revIDLastSave="2" documentId="8_{01E52688-4D05-4CF4-BC57-25A6D59C7A22}" xr6:coauthVersionLast="47" xr6:coauthVersionMax="47" xr10:uidLastSave="{97AD653F-B57C-4D51-897D-87926D4CB823}"/>
  <bookViews>
    <workbookView xWindow="-108" yWindow="-108" windowWidth="23256" windowHeight="12576" xr2:uid="{00000000-000D-0000-FFFF-FFFF00000000}"/>
  </bookViews>
  <sheets>
    <sheet name="Form.RDC 2020 QH" sheetId="1" r:id="rId1"/>
    <sheet name="Hoja1"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64" i="1" l="1"/>
  <c r="K65" i="1"/>
  <c r="G186" i="1"/>
  <c r="E455" i="1" l="1"/>
  <c r="K63" i="1"/>
  <c r="K62" i="1"/>
  <c r="K61" i="1"/>
  <c r="K60" i="1"/>
  <c r="K59" i="1"/>
  <c r="K58" i="1"/>
  <c r="K57" i="1"/>
  <c r="K56" i="1"/>
  <c r="K55" i="1"/>
  <c r="K54" i="1"/>
  <c r="K53" i="1"/>
  <c r="K5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[DPP] - Alex Chambers Mejía</author>
    <author>[DTHAF] - Karla Aguirre Avilés</author>
  </authors>
  <commentList>
    <comment ref="M58" authorId="0" shapeId="0" xr:uid="{8A8A9065-D723-4D25-86B8-ACA729FF31B8}">
      <text>
        <r>
          <rPr>
            <b/>
            <sz val="9"/>
            <color indexed="81"/>
            <rFont val="Tahoma"/>
            <charset val="1"/>
          </rPr>
          <t>[DPP] - Alex Chambers Mejía:</t>
        </r>
        <r>
          <rPr>
            <sz val="9"/>
            <color indexed="81"/>
            <rFont val="Tahoma"/>
            <charset val="1"/>
          </rPr>
          <t xml:space="preserve">
AQUI</t>
        </r>
      </text>
    </comment>
    <comment ref="B178" authorId="1" shapeId="0" xr:uid="{62C9F373-F438-4D71-9F87-9DB825A04FBB}">
      <text>
        <r>
          <rPr>
            <b/>
            <sz val="9"/>
            <color indexed="81"/>
            <rFont val="Tahoma"/>
            <family val="2"/>
          </rPr>
          <t>[DTHAF] - Karla Aguirre Avilés:</t>
        </r>
        <r>
          <rPr>
            <sz val="9"/>
            <color indexed="81"/>
            <rFont val="Tahoma"/>
            <family val="2"/>
          </rPr>
          <t xml:space="preserve">
Verificar con la información formal que envíe DTHAF</t>
        </r>
      </text>
    </comment>
    <comment ref="I206" authorId="1" shapeId="0" xr:uid="{484B9FD0-DE83-4588-BD65-9952A5E93D40}">
      <text>
        <r>
          <rPr>
            <b/>
            <sz val="9"/>
            <color indexed="81"/>
            <rFont val="Tahoma"/>
            <family val="2"/>
          </rPr>
          <t>[DTHAF] - Karla Aguirre Avilés:</t>
        </r>
        <r>
          <rPr>
            <sz val="9"/>
            <color indexed="81"/>
            <rFont val="Tahoma"/>
            <family val="2"/>
          </rPr>
          <t xml:space="preserve">
Solicitar el link a la DTHAF, donde se encuentra el medio de verificación</t>
        </r>
      </text>
    </comment>
  </commentList>
</comments>
</file>

<file path=xl/sharedStrings.xml><?xml version="1.0" encoding="utf-8"?>
<sst xmlns="http://schemas.openxmlformats.org/spreadsheetml/2006/main" count="496" uniqueCount="379">
  <si>
    <t>FORMULARIO DE INFORME DE RENDICION DE CUENTAS  
INSTITUCIONES VINCULADAS AL GAD</t>
  </si>
  <si>
    <t xml:space="preserve">DATOS GENERALES </t>
  </si>
  <si>
    <t>Nombre de la entidad:</t>
  </si>
  <si>
    <t>GAD-DMQ-COMISIÓN METROPOLITANA DE LUCHA CONTRA LA CORRUPCIÓN</t>
  </si>
  <si>
    <t>GAD al que está vinculada:</t>
  </si>
  <si>
    <t>MUNICIPIO DEL DISTRITO METROPOLITANO DE QUITO</t>
  </si>
  <si>
    <t>Período del cual rinde cuentas:</t>
  </si>
  <si>
    <t>FUNCION A LA QUE PERTENECE</t>
  </si>
  <si>
    <t>PONGA SI O NO</t>
  </si>
  <si>
    <t>GADS</t>
  </si>
  <si>
    <t>SI</t>
  </si>
  <si>
    <t>NIVEL DE GOBIERNO:</t>
  </si>
  <si>
    <t>Provincial, Cantonal, Parroquial</t>
  </si>
  <si>
    <t>DOMICILIO DE LA INSTITUCIÓN</t>
  </si>
  <si>
    <t>Provincia:</t>
  </si>
  <si>
    <t>PICHINCHA</t>
  </si>
  <si>
    <t>Cantón:</t>
  </si>
  <si>
    <t>QUITO</t>
  </si>
  <si>
    <t>Parroquia:</t>
  </si>
  <si>
    <t>LA MARISCAL</t>
  </si>
  <si>
    <t xml:space="preserve">Cabecera Cantonal: </t>
  </si>
  <si>
    <t>Dirección:</t>
  </si>
  <si>
    <t>AV.RÍO AMAZONAS N21-252 Y JERÓNIMO CARRIÓN EDIFICIO LONDRES TERCER PISO</t>
  </si>
  <si>
    <t>Correo electrónico institucional:</t>
  </si>
  <si>
    <t>quitohonesto@quitohonesto.gob.ec</t>
  </si>
  <si>
    <t>Página web:</t>
  </si>
  <si>
    <t>www.quitohonesto.gob.ec</t>
  </si>
  <si>
    <t>Teléfonos:</t>
  </si>
  <si>
    <t>2525726 /2232279 / 2551323</t>
  </si>
  <si>
    <t>N.- RUC:</t>
  </si>
  <si>
    <t>1768121760001</t>
  </si>
  <si>
    <t>REPRESENTANTE LEGAL:</t>
  </si>
  <si>
    <t>Nombre del representante legal:</t>
  </si>
  <si>
    <t>Michel Rowland García</t>
  </si>
  <si>
    <t>Cargo del representante legal de la institución:</t>
  </si>
  <si>
    <t>Presidente</t>
  </si>
  <si>
    <t>Fecha de designación:</t>
  </si>
  <si>
    <t>17 de junio de 2019</t>
  </si>
  <si>
    <t>Correo electrónico:</t>
  </si>
  <si>
    <t>michel.rowland@quitohonesto.gob.ec</t>
  </si>
  <si>
    <t>2525726 ext. 102</t>
  </si>
  <si>
    <t>RESPONSABLE  DEL PROCESO DE RENDICION DE CUENTAS:</t>
  </si>
  <si>
    <t>Nombre del responsable:</t>
  </si>
  <si>
    <t>Alex Patricio Chambers Mejía</t>
  </si>
  <si>
    <t>Cargo:</t>
  </si>
  <si>
    <t>Director de Planificación y Procesos</t>
  </si>
  <si>
    <t>2 de julio de 2019</t>
  </si>
  <si>
    <t>alex.chambers@quitohonesto.gob.ec</t>
  </si>
  <si>
    <t>2525726 ext. 114</t>
  </si>
  <si>
    <t>RESPONSABLE DEL REGISTRO DEL INFORME DE RENDICION DE CUENTAS EN EL SISTEMA:</t>
  </si>
  <si>
    <t>DESCRIBA LOS OBJETIVOS DEL PLAN DE DESARROLLO DE SU TERRITORIO</t>
  </si>
  <si>
    <t xml:space="preserve">ELIJA TIPO DE COMPETENCIAS EXCLUSIVAS / COMPETENCIAS CONCURRENTES </t>
  </si>
  <si>
    <t>IDENTIFIQUE LAS METAS DEL POA QUE CORRESPONDEN A CADA FUNCION</t>
  </si>
  <si>
    <t xml:space="preserve">INDICADOR DE LA META POA </t>
  </si>
  <si>
    <t>RESULTADOS POR META</t>
  </si>
  <si>
    <t>PORCENTAJE DE CUMPLIMIENTO DE GESTION</t>
  </si>
  <si>
    <t>DESCRIPCIÓN DE RESULTADO POA POR META</t>
  </si>
  <si>
    <t>DESCRIPCIÓN DE COMO APORTA EL RESULTADO ALCANZADO AL LOGRO DEL PLAN DE DESARROLLO</t>
  </si>
  <si>
    <t>No. DE META</t>
  </si>
  <si>
    <t>DESCRIPCION</t>
  </si>
  <si>
    <t>TOTALES PLANIFICADOS</t>
  </si>
  <si>
    <t>TOTALES CUMPLIDOS</t>
  </si>
  <si>
    <t xml:space="preserve"> EXCLUSIVAS</t>
  </si>
  <si>
    <t>NÚMERO DE FUNCIONARIOS / SERVIDORES A QUIENES SE DIFUNDIÓ EL CÓDIGO DE ÉTICA DEL MDMQ</t>
  </si>
  <si>
    <t>a) Diseño y consolidación de la matriz con la información de los participantes remitida por las entidades municipales. 
b) De abril a noviembre de 2020 se desarrollaron 8 cursos virtuales de Código de Ética, en los que participaron servidores de 48 dependencias.
c) 3127 participantes inscritos, de los cuales finalizaron exitosamente 2658</t>
  </si>
  <si>
    <t>2020 - ANALIZAR EL 100% DE PROCESOS DE CONTRATACIÓN PÚBLICA REALIZADOS POR LAS ENTIDADES DEL MDMQ EN EL 2019, A FIN DE DETERMINAR LOS TIPOS Y NIVELES DE RECURRENCIAS</t>
  </si>
  <si>
    <t>PORCENTAJE DE PROCESOS ANALIZADOS DE CONTRATACIÓN PÚBLICA, REALIZADOS POR LAS ENTIDADES DEL MDMQ EN EL 2019</t>
  </si>
  <si>
    <t>2020 - ELABORAR EL 100% DE MATRICES DE LOS MAPAS DE VULNERABILIDADES DETECTADAS EN LOS PROCESOS ANALIZADOS Y PRIORIZADOS EN EL 2020</t>
  </si>
  <si>
    <t>PORCENTAJE DE MATRICES ELABORADAS DE MAPAS DE VULNERABILIDADES DETECTADAS EN LOS PROCESOS ANALIZADOS</t>
  </si>
  <si>
    <t>2020 - VERIFICAR AL 100% DE SUJETOS DEL MDMQ OBLIGADOS AL CUMPLIMIENTO DEL PROCESO DE RENDICIÓN DE CUENTAS</t>
  </si>
  <si>
    <t>PORCENTAJE DE SUJETOS OBLIGADOS DEL MDMQ A LOS QUE SE LES VERIFICÓ EL CUMPLIMIENTO DEL PROCESO DE RENDICIÓN DE CUENTAS</t>
  </si>
  <si>
    <t>a)	Identificación de los sujetos obligados a cumplir con el proceso de rendición de cuentas;
•	22 autoridades de elección popular.
•	50 dependencias y empresas del GAD DMQ.
•	2   medios de Comunicación.
b)	Identificación de quienes estaban obligados a realizar eventos de deliberación pública:
•	1 por el señor Alcalde quien representa al GAD del MDMQ y 9 Administraciones Zonales MDMQ.
•	2 medios de Comunicación.
c) 10 de procesos en los que se participó como observadores de rendición de cuentas, de Alcaldía, 9 de Administraciones Zonales, y 2 medios de comunicación, eventos de deliberación pública desarrollados de forma presencial en unos casos y otros de forma virtual.
d) 43 entidades municipales obligadas, finalizaron el registro del informe de rendición de cuentas en la plataforma web del órgano rector de la materia, pero cuatro de ellas, no remitieron a esta Comisión la información respecto del enlace de publicación.</t>
  </si>
  <si>
    <t>2020 - VERIFICAR AL 100% DE ENTIDADES DEL MDMQ OBLIGADAS AL CUMPLIMIENTO DE LOS ARTÍCULOS 7 Y 12 DE LA LOTAIP</t>
  </si>
  <si>
    <t>PORCENTAJE DE ENTIDADES OBLIGADAS A LAS CUALES SE LES REALIZÓ LA VERIFICACIÓN DEL CUMPLIMIENTO DE LOS ARTÍCULOS 7 Y 12 DE LA LOTAIP</t>
  </si>
  <si>
    <t xml:space="preserve">a)  3 procesos de verificación respecto del cumplimiento del artículo 7 de la LOTAIP en los enlaces de transparencia institucional de 18 entidades municipales, que se resumen de la siguiente manera: 12 empresas públicas metropolitanas, 1 agencia y 4 entidades entre MDMQ (Administración Central) y autónomas (Comisión Metropolitana de Lucha contra la Corrupción, Cuerpo de Bomberos, Fondo Ambiental, Consejo de Protección de Derechos).
b) 1 resultado consolidado de los tres informes técnicos.
c) Para la primera verificación, se obtuvo un promedio de 54,00% de información disponible que cumplía con los parámetros dispuestos para el cometido de la referencia.
d) Para la segunda verificación, se obtuvo un promedio de 54.52% de información disponible que cumplía con los parámetros dispuestos para el contenido de la referencia.
e) Para la tercera verificación, se obtuvo un promedio de 51.02% de información disponible que cumplía con los parámetros dispuestos para el contenido de la referencia.
f) 6 de las 18 entidades obligadas arrojaron un promedio de cumplimiento menor al 70%.
Así también se realizó la verificación 2020 al cumplimiento de Art. 12 de la LOTAIP por parte del MDMQ y sus entidades obligadas
Verificación respecto de los certificados de cumplimiento recibidos: 
a)	1 entidad presentó el informe en enero 2020.
b)	1 entidad lo presentó en febrero 2020.
c)	10 entidades cumplieron con el informe en marzo 2020.
d)	2 entidades presentaron en mayo 2020.
b)	4 espacios de difusión LOTAIP y herramientas para cumplir con el ART. 7 y 12 
	1ra. Difusión. - 6 servidores de las entidades municipales: EMSEGURIDAD, Consejo de Protección de Derechos del DMQ, Agencia CONQUITO y EPM Pasajeros (Trolebús).
	2da. Difusión. - 9 servidores de las entidades municipales:  EPM Quito Turismo, EPM Hábitat y Vivienda, EMGIRS y Fondo Ambiental.
	3ra.  Difusión. - 10 servidores de 4 entidades invitadas: EPM Mercado Mayorista, EPM Metro de Quito, EPMMOP y EPM Rastro.
	4ta. Difusión. - 15 servidores de las 4 entidades invitadas: EPM Mercado Mayorista, EPMAPS, EMASEO, Cuerpo de Bomberos.c)	53 entidades municipales sujetas de verificación de existencia enlaces de transparencia, rendición de cuentas y plan anual de contrataciones:
	9 administraciones zonales
	12 empresas públicas metropolitanas
	4 agencias metropolitanas
	2 fundaciones
	3 institutos
	9 unidades educativas municipales
	3 unidades metropolitanas de salud
	2 unidades especiales
	6 entidades (otras y con autonomía administrativa)
	2 medios de comunicación
	1 GAD (planta central o Administración General)
d)	25 asesorías sobre tema LOTAIP ART. 7 y 12, emitidos en las plantillas de 
e)	verificación e informes de cada una de las entidades requirentes
</t>
  </si>
  <si>
    <t>2020 - DIFUNDIR AL 100% DE ENTIDADES DEL MDMQ LOS HALLAZGOS COINCIDENTES EN LOS PROCESOS DE CONTRATACIÓN QUE HAN SIDO SUJETO DE ANÁLISIS EN EL 2019</t>
  </si>
  <si>
    <t>PORCENTAJE DE ENTIDADES DEL MDMQ A QUIENES SE LES DIFUNDIÓ LOS HALLAZGOS COINCIDENTES IDENTIFICADOS POR LA COMISIÓN EN EL 2019.</t>
  </si>
  <si>
    <t xml:space="preserve">Como producto del análisis en el 2019 de los procesos de contratación pública, se realizó la difusión de los hallazgos coincidentes identificados en los procesos de contratación pública de las entidades municipales, con la finalidad de que sirva de aprendizaje y no vuelvan a ser cometidos por parte de las entidades contratantes del MDMQ, estos procesos contratación han sido sujeto de un exhaustivo monitoreo en el 2019, identificando hallazgos coincidentes </t>
  </si>
  <si>
    <t>2020 - ANALIZAR EL 100% DE PROCESOS DE CONTRATACIÓN PÚBLICA SELECCIONADOS Y/O DESIGNADOS DE LAS ENTIDADES MUNICIPALES CONTRATANTES</t>
  </si>
  <si>
    <t>PORCENTAJE DE PROCESOS DE CONTRATACIÓN PÚBLICA SELECCIONADOS Y/O DESIGNADOS DE LAS ENTIDADES MUNICIPALES CONTRATANTES, ANALIZADOS</t>
  </si>
  <si>
    <t>2020 - CONTAR EN EL 100% DE PROCESOS SELECCIONADOS POR LA COMISIÓN CON EL ACOMPAÑAMIENTO DE MIEMBROS DE LA RED CIUDADANA METROPOLITANA</t>
  </si>
  <si>
    <t>PORCENTAJE DE PROCESOS SELECCIONADOS POR LA COMISIÓN QUE CONTARON CON EL ACOMPAÑAMIENTO DE MIEMBROS DE LA RED CIUDADANA METROPOLITANA</t>
  </si>
  <si>
    <t>La conformación de la Red Ciudadana Metropolitana (RCM), inició con el objetivo de crear una RED DE CIUDADANOS debidamente capacitados en temas de transparencia y control social, comprometidos para colaborar con la Comisión en procesos de prevención de posibles actos de corrupción.El trabajo consistió este año en fortalecer la red a través de talleres prácticos sobre temas de Transparencia, Participación Ciudadana, Control Social, y Gobierno Abierto dirigidos a los miembros de la red y a la ciudadanía en general, así también se conformó la Directiva de la Red Ciudadana.</t>
  </si>
  <si>
    <t>2020 - ELABORAR PARA EL 100% DE SITUACIONES IDENTIFICADAS POR LA COMISIÓN, PROPUESTAS ORIENTADAS A PREVENIR, MITIGAR O ELIMINAR EL COMETIMIENTO O POSIBLE COMETIMIENTO DE PRESUNTOS ACTOS DE CORRUPCIÓN EN EL MDMQ</t>
  </si>
  <si>
    <t>PORCENTAJE DE SITUACIONES IDENTIFICADAS POR LA COMISIÓN QUE PUEDAN DAR O QUE HAN DADO PASO AL COMETIMIENTO DE PRESUNTOS ACTOS DE CORRUPCIÓN, PARA LAS CUALES SE ELABORARON PROPUESTAS ORIENTADAS A PREVENIRLAS, MITIGARLAS O ELIMINARLAS</t>
  </si>
  <si>
    <t>2020 - INVESTIGAR 100% DE DENUNCIAS CALIFICADAS E INVESTIGADAS</t>
  </si>
  <si>
    <t>PORCENTAJE DE DENUNCIAS CALIFICADAS E INVESTIGADAS</t>
  </si>
  <si>
    <t xml:space="preserve">a) Las denuncias calificadas al 2019 y aquellas que se calificaron durante el 2020, continuaron dentro del proceso investigativo y/o sobre estas se inició un proceso de investigación, con la  finalidad de determinar la existencia o no de indicios de posibles actos de corrupción en el MDMQ, cumpliendo las siguientes etapas
	Recepción de la denuncia calificada.
	Investigación de la denuncia calificada.
	Recopilación de Información en las entidades del MDMQ involucradas en el proceso investigativo. 
	Toma de versiones Libres y Voluntarias de ser necesario.
	Requerimiento de Informes Técnicos a otras Direcciones de la CMLCC de ser necesario. 
	Visitas in situ de ser necesario.
	Informe Preliminar
b) Habiendo cumplido con estas acciones se presentan como principales resultados los detallados a continuación:
a.	32 Procesos investigativos de denuncias (borrador previo)
b.	4 Informes preliminares.
c.	 3 Actualizaciones de denuncias de años anteriores.
d.	12 denuncias han finalizado su proceso investigativo
</t>
  </si>
  <si>
    <t>2020 - AUTOMATIZAR EL 100 % DE LOS PROCESOS PRIORIZADOS Y SELECCIONADOS PARA EL 2020</t>
  </si>
  <si>
    <t>PORCENTAJE DE PROCESOS PRIORIZADOS Y SELECCIONADOS AUTOMATIZADOS EN EL 2020</t>
  </si>
  <si>
    <t xml:space="preserve">a) Se definió y concreto un plan piloto para automatización de procesos sobre la gestión de denuncias de Quito Honesto, con el aporte de la Secretaría General de Planificación (SGP), y la Dirección Metropolitana de Informática (DMDI), se consiguió integrar al sistema de trámites en línea (STL) del Municipio, su cumplimiento se ejecutó con Resolución A-0049 del Concejo Metropolitano, que dispuso se incluya un enlace directo al formulario de denuncias de Quito Honesto en el portal web del Municipio y de todas sus dependencias.
Link: http://www.quitohonesto.gob.ec/index.php/denuncias.
b) Debido a la reducción presupuestaria por la emergencia sanitaria, el sistema informático BPM previsto como alternativa para automatización de procesos, no se adquirió, considerando como nueva alternativa el software SKELTA, para lo cual se llevó a cabo varias actividades encaminadas al desarrollo e implementación de una aplicación específica en conjunto con la Dirección Metropolitana de Informática (DMI); que mantendrá en continuidad en el 2021.
</t>
  </si>
  <si>
    <t>2020 - CUMPLIR CON EL 100 % DE LOS REQUISITOS NECESARIOS PARA CONTAR CON LA CERTIFICACIÓN EN ISO 37001 DE LOS PROCESOS PRIORIZADOS Y SELECCIONADOS EN EL 2020</t>
  </si>
  <si>
    <t>PORCENTAJE DE PROCESOS QUE REÚNEN TODOS LOS REQUISITOS NECESARIOS PARA CONTAR CON LA CERTIFICACIÓN ISO 37001 EN EL 2020</t>
  </si>
  <si>
    <t>ISO 37001: Es la norma internacional diseñada para ayudar a las organizaciones a implementar un sistema de gestión contra el soborno. Certificarse en la mencionada norma específica una serie de medidas y requisitos que la Comisión debe cumplir e implementar para contar con esta certificación, lo que permitirá que el talento humano de esta Comisión contribuya de mejor manera en ayudar a prevenir, detectar y tratar el soborno. 
Las acciones ejecutadas son las siguientes:
a)	Una propuesta de modelo de gestión.
b)	Un modelo de operación, mapa de procesos, estructura, misión, visión, objetivos estratégicos, política antisoborno. La propuesta se ha enmarcado a la situación de emergencia que atraviesa el país.
c)	El cumplimiento del producto requería contratar capacitaciones como parte de los requisitos para la obtención de la certificación ISO 37001, acciones que no se ejecutaron debido a la reducción del presupuesto institucional y a la política de austeridad decretada por el Señor Alcalde en la emergencia sanitaria COVID-19.
La ejecución planificada de la actividad “Levantar los procesos susceptibles de ser certificados en ISO 37001 en el 2020”, no sé cumplió al encontrarse pendiente la caracterización de los procesos de la Dirección de Prevención y Control, la cual debido a que las circunstancias de excepción derivadas de la pandemia, sufrió una carga adicional no prevista en sus actividades, mismas que tuvieron prioridad frente a la caracterización de los procesos.</t>
  </si>
  <si>
    <t>2020 - EJECUTAR EL 95% DEL PRESUPUESTO DE GASTOS ADMINISTRATIVOS</t>
  </si>
  <si>
    <t>PORCENTAJE DE EJECUCION DEL PRESUPUESTO EN GASTOS ADMINISTRATIVOS</t>
  </si>
  <si>
    <t>a) Del presupuesto codificado del 2020 por el valor de $ 206.466,56 se devengo el valor de  $ 83.779,79, obteniendo una gestión presupuestaria del 40.58%
b) Al 31 de diciembre del 2020, la Comisión presenta Activos por $450.874, 92, Pasivos por $ 32.385,82 y un Patrimonio por $418.489,11.
c) 15 procesos relevantes de gastos administrativos en la contratación y adquisición de acuerdo con el siguiente detalle:
•	Servicio de rastreo satelital
•	Suscripción sistema jurídico
•	Servicio de limpieza de las oficinas
•	Membresía anual Pacto Global
•	Mantenimiento de las oficinas de la Comisión
•	Mantenimiento y recarga de extintores
•	Mantenimiento de los vehículos institucionales
•	Renovación de licencias antivirus
•	Renovación de Dominio Quito Honesto
•	Adquisición y activación de licencias office 365
•	Mantenimiento de equipos informáticos
•	Adquisición de suministros de oficina 
•	Adquisición suministros de aseo
•	Adquisición de Tóneres y suministros/repuestos
•	Adquisición de laptops</t>
  </si>
  <si>
    <t>2020- EJECUTAR EL 95% DEL PRESUPUESTO DE TALENTO HUMANO.</t>
  </si>
  <si>
    <t>PORCENTAJE DE EJECUCION DEL PRESUPUESTO EN GASTOS EN PERSONAL</t>
  </si>
  <si>
    <t>Se procedio al pago de remuneracion mensuales y novedades conforme al distributivo del personal de la entidad a nivel directivo, operativo y de apoyo.</t>
  </si>
  <si>
    <t xml:space="preserve">PLAN DE DESARROLLO </t>
  </si>
  <si>
    <t xml:space="preserve">OBJETIVO DEL PLAN DE DESARROLLO </t>
  </si>
  <si>
    <t>PORCENTAJE DE AVANCE ACUMULADO DEL OBJETIVO</t>
  </si>
  <si>
    <t>QUE NO SE AVANZÓ Y POR QUÉ</t>
  </si>
  <si>
    <t>2.4: El MDMQ ha desarrollado herramientas y mecanismos de cercanía, agilidad y
transparencia en los procesos, gestión y servicios que presta.</t>
  </si>
  <si>
    <t>PLAN DE TRABAJO (OFERTA ELECTORAL)</t>
  </si>
  <si>
    <t>DESCRIBA LOS OBJETIVOS / OFERTAS DEL PLAN DE TRABAJO</t>
  </si>
  <si>
    <t xml:space="preserve">DESCRIBA LOS PROGRAMAS / PROYECTOS RELACIONADOS CON EL OBJETIVO DEL PLAN DE TRABAJO </t>
  </si>
  <si>
    <t>PORCENTAJE DE AVANCE</t>
  </si>
  <si>
    <t>DESCRIBA LOS RESULTADOS ALCANZADOS</t>
  </si>
  <si>
    <t>IMPLEMENTACIÓN DE POLÍTICAS PÚBLICAS PARA LA IGUALDAD:</t>
  </si>
  <si>
    <t>IMPLEMENTACIÓN DE POLÍTICAS PÚBLICAS 
PARA LA IGUALDAD</t>
  </si>
  <si>
    <t xml:space="preserve">SI /NO </t>
  </si>
  <si>
    <t>DESCRIBA LA POLÍTICA IMPLEMENTADA</t>
  </si>
  <si>
    <t>DETALLE PRINCIPALES RESULTADOS OBTENIDOS</t>
  </si>
  <si>
    <t>EXPLIQUE COMO APORTA EL RESULTADO AL CUMPLIMIENTO DE LAS AGENDAS DE IGUALDAD</t>
  </si>
  <si>
    <t>Políticas públicas interculturales</t>
  </si>
  <si>
    <t>NO</t>
  </si>
  <si>
    <t>Políticas públicas generacionales</t>
  </si>
  <si>
    <t xml:space="preserve">NO </t>
  </si>
  <si>
    <t>Políticas públicas de discapacidades</t>
  </si>
  <si>
    <t>Políticas públicas de género</t>
  </si>
  <si>
    <t>Políticas públicas de movilidad humana</t>
  </si>
  <si>
    <t>MECANISMOS DE PARTICIPACION CIUDADANA:</t>
  </si>
  <si>
    <t>Se refiere a los mecanismos de participación ciudadana activados en el período del cual rinden cuentas:</t>
  </si>
  <si>
    <t>ESPACIOS - MECANISMOS DE  PARTICIPACIÓN CIUDADANA</t>
  </si>
  <si>
    <t>MECANISMOS IMPLEMENTADOS.
PONGA SI O NO</t>
  </si>
  <si>
    <t>CUANTAS VECES CONVOCO LA ENTIDAD A:</t>
  </si>
  <si>
    <t>QUÉ ACTORES PARTICIPARON: (sectores, entidades, organizaciones, otros)</t>
  </si>
  <si>
    <t>DESCRIBA LOS LOGROS ALCANZADOS EN EL AÑO:</t>
  </si>
  <si>
    <t>LINK AL MEDIO DE VERIFICACIÓN PUBLICADO EN LA PAG. WEB DE LA INSTITUCIÓN</t>
  </si>
  <si>
    <t>Instancia de Participación</t>
  </si>
  <si>
    <t xml:space="preserve"> </t>
  </si>
  <si>
    <t>Audiencia pública</t>
  </si>
  <si>
    <t>Cabildo popular</t>
  </si>
  <si>
    <t>Consejo de planificación local</t>
  </si>
  <si>
    <t>Silla vacía</t>
  </si>
  <si>
    <t>Consejos Consultivos</t>
  </si>
  <si>
    <t>Otros</t>
  </si>
  <si>
    <t>ASAMBLEA CIUDADANA</t>
  </si>
  <si>
    <t>Se refiere a La articulación del GAD con la Asamblea ciudadana en la gestión de lo público:</t>
  </si>
  <si>
    <t>MECANISMOS - ESPACIOS DE PARTICIPACIÓN</t>
  </si>
  <si>
    <t>Existe una Asamblea ciudadana de su territorio?</t>
  </si>
  <si>
    <t xml:space="preserve">Solo si contestó SI </t>
  </si>
  <si>
    <t xml:space="preserve">
El GAD planificó la gestión  del territorio con la participación de la Asamblea ciudadana SI / NO</t>
  </si>
  <si>
    <t xml:space="preserve">
¿En que fases de la planificación participaron las Asambleas Ciudadanas y cómo?</t>
  </si>
  <si>
    <r>
      <t xml:space="preserve">¿Qué actores o grupos ciudadanos están representados en las ASAMBLEA CIUDADANA LOCAL?
</t>
    </r>
    <r>
      <rPr>
        <sz val="10"/>
        <rFont val="Calibri"/>
        <family val="2"/>
        <scheme val="minor"/>
      </rPr>
      <t>Puede seleccionar varios</t>
    </r>
  </si>
  <si>
    <t>QUÉ OTROS ACTORES PARTICIPARON:</t>
  </si>
  <si>
    <t>DESCRIBA LOS LOGROS Y DIFICULTADES EN LA ARTICULACIÓN CON LA ASAMBLEA, EN EL PRESENTE PERIÓDO:</t>
  </si>
  <si>
    <t>ASAMBLEA CIUDADANA LOCAL (definición extraida de la LOPC, art. 65)</t>
  </si>
  <si>
    <t>MECANISMOS DE CONTROL SOCIAL:</t>
  </si>
  <si>
    <t>Se refiere a los mecanismos de control social que ha generado la ciudadanía en el período del cual rinden cuentas, respecto de la gestión institucional:</t>
  </si>
  <si>
    <t>Mecanismos de  control social generados por la comunidad</t>
  </si>
  <si>
    <t>NUMERO DE MECANISMOS</t>
  </si>
  <si>
    <t>Veedurías ciudadanas</t>
  </si>
  <si>
    <t>Observatorios ciudadanos</t>
  </si>
  <si>
    <t>Defensorías comunitarias</t>
  </si>
  <si>
    <t>Comités de usuarios de servicios</t>
  </si>
  <si>
    <t>Se coordina con las instancias de participación existentes en el territorio</t>
  </si>
  <si>
    <t xml:space="preserve"> RENDICION DE CUENTAS</t>
  </si>
  <si>
    <t>PROCESO</t>
  </si>
  <si>
    <t>PROCESO DE RENDICIÓN DE CUENTAS</t>
  </si>
  <si>
    <t>PONGA SI O  NO</t>
  </si>
  <si>
    <t>DESCRIBA LA EJECUCIÓN DE ESTE MOMENTO</t>
  </si>
  <si>
    <t>OBSERVACIONES</t>
  </si>
  <si>
    <t>FASE 1: Planificación y facilitación del proceso desde la asamblea ciudadana.</t>
  </si>
  <si>
    <t>1. La Ciudadanía / Asamblea Local Ciudadana presentó la Matriz de Consulta Ciudadana sobre los que desea ser informada.</t>
  </si>
  <si>
    <t xml:space="preserve">2. La instancia de participación del territorio / GAD creó el equipo técnico mixto y paritario (ciudadanos y autoridades/técnicos del GAD) que se encargará de organizar y facilitar el proceso. </t>
  </si>
  <si>
    <t>3. El equipo técnico mixto y paritario (ciudadanos y autoridades/técnicos del GAD) conformó dos sucomisiones para la implementación del proceso: una liderada por el GAD y una liderada por la ciudadanía / Asamblea Ciudadana.</t>
  </si>
  <si>
    <t xml:space="preserve">FASE 2: Evaluación de la gestión y redacción del informe de la institución. </t>
  </si>
  <si>
    <t xml:space="preserve">2. La comisión liderada por el GAD  redactó el informe para la ciudadanía, en el cual respondió las demandas de la ciudadanía y mostró avances para disminuir brechas de desigualdad y otras dirigidas a grupos de atención prioritaria.
</t>
  </si>
  <si>
    <t>FASE 3: 
Evaluación ciudadana del informe institucional.</t>
  </si>
  <si>
    <t>1. El GAD difundió el Informe de Rendición de Cuentas a través de qué medios.</t>
  </si>
  <si>
    <t>2. El GAD invitó a la deliberación pública y evaluación ciudadana del informe de rendición de cuentas a los actores sociales del Mapeo de Actores que entregó la Asamblea Ciudadana.</t>
  </si>
  <si>
    <t>4. La Asamblea Ciudadana / ciudadanía contó con un tiempo de exposición en la Agenda de la deliberación pública y evaluación ciudadana del Informe de rendición de cuentas del GAD?</t>
  </si>
  <si>
    <t>5. Una vez que  la Asamblea Ciudadana / Ciudadanía presentó sus opiniones, la máxima autoridad del GAD expuso su informe de rendición de cuentas</t>
  </si>
  <si>
    <t>6. En la delieración pública de rendición de cuentas,  la máxima autoridad del GAD  respondió las demandas ciudadanas ?</t>
  </si>
  <si>
    <t xml:space="preserve">7. En la deliberación pública de rendición de cuentas se realizaron mesas de trabajo o comisiones para que los ciudadanos y ciudadanas debatan  y elaboren las recomendaciones para mejorar la gestión del GAD </t>
  </si>
  <si>
    <t>8. La Comisión liderada por la ciudadanía - recogió las sugerencias ciudadanas de cada mesa que se presentaron en Plenaria?</t>
  </si>
  <si>
    <t>9. Los representantes ciudadanos /  Asamblea ciudadana firmaron el acta en la que se recogió las sugerencias ciudadanas que se presentaron en la Plenaria.</t>
  </si>
  <si>
    <t>FASE 4: Incorporación de la opinión ciudadana, 
retroalimentación y seguimiento.</t>
  </si>
  <si>
    <t>1. El GAD  elaboró un Plan de trabajo para incorporar las sugerencias ciudadanas en su gestión.</t>
  </si>
  <si>
    <t>2. El GAD entregó el Plan de trabajo a la Asamblea Ciudadana, al Consejo de Planificación y a la Instancia de Participación para  su monitoreo.</t>
  </si>
  <si>
    <t>DATOS DE LA DELIBERACIÓN PÚBLICA Y EVALUACIÓN CIUDADANA DE RENDICIÓN DE CUENTAS</t>
  </si>
  <si>
    <t>FECHA/S EN LAS QUE SE REALIZÓ LA DELIBERACIÓN/ES PÚBLICA/S Y EVALUACIÓN CIUDADANA DE RENDICIÓN DE CUENTAS</t>
  </si>
  <si>
    <t>No. DE  PARTICIPANTES</t>
  </si>
  <si>
    <t>GÉNERO (Masculino, Femenino, GLBTI)</t>
  </si>
  <si>
    <t>PUEBLOS Y NACIONALIDADES (Montubios, mestizos, cholo, indígena y afro)</t>
  </si>
  <si>
    <t>DESCRIBA LAS SUGERENCIAS CIUDADANAS PLANTEADAS A LA GESTIÓN DEL GAD EN LA DELIBERACIÓN PÚBLICA Y EVALUACIÓN CIUDADANA:</t>
  </si>
  <si>
    <t>ENLISTE LAS DEMANDAS PLANTEADAS POR LA ASAMBLEA CIUDADANA / CIUDADANÍA</t>
  </si>
  <si>
    <t>SE TRANSFORMO EN COMPROMISO EN LA DELIBERACION PÚBLICA DE RENDICION DE CUENTAS SI / NO</t>
  </si>
  <si>
    <t>MEDIO DE VERIFICACION</t>
  </si>
  <si>
    <t>CUMPLIMIENTO DEL PLAN DE SUGERENCIAS CIUDADANAS DEL AÑO ANTERIOR IMPLEMENTADAS EN LA GESTIÓN INSTITUCIONAL</t>
  </si>
  <si>
    <t>SUGERENCIA DE LA COMUNIDAD</t>
  </si>
  <si>
    <t>RESULTADOS DE LA IMPLEMENTACIÓN DE LA SUGERENCIA CIUDADANA</t>
  </si>
  <si>
    <t>PORCENTAJE DE AVANCE DE LA IMPLEMENTACIÓN</t>
  </si>
  <si>
    <t>No se generaron sugerencias ciudadanas</t>
  </si>
  <si>
    <t>NO APLICA</t>
  </si>
  <si>
    <t>DIFUSION Y COMUNICACIÓN DE LA GESTIÓN INSTITUCIONAL</t>
  </si>
  <si>
    <t>LISTADO DE LOS MEDIOS DE COMUNICACIÓN EN LOS QUE PAUTARON PUBLICIDAD Y PROPAGANDA: ART. 7O Reglamento a la Ley Orgánica de Comunicación</t>
  </si>
  <si>
    <t>MEDIOS DE COMUNICACIÓN</t>
  </si>
  <si>
    <t>No. DE MEDIOS</t>
  </si>
  <si>
    <t>MONTO CONTRATADO</t>
  </si>
  <si>
    <t>CANTIDAD DE ESPACIO PAUTADO Y/O MINUTOS PAUTADOS</t>
  </si>
  <si>
    <t>INDIQUE EL PORCENTAJE DEL PPTO. DEL PAUTAJE QUE SE DESTINO A MEDIOS LOCALES Y REGIONALES</t>
  </si>
  <si>
    <t>PONGA EL PORCENTAJE DEL PPTO. DEL PAUTAJE QUE SE DESTINÓ A MEDIOS NACIONAL</t>
  </si>
  <si>
    <t>Radio:</t>
  </si>
  <si>
    <t xml:space="preserve">Prensa: </t>
  </si>
  <si>
    <t xml:space="preserve">Televisión: </t>
  </si>
  <si>
    <t>Medios digitales:</t>
  </si>
  <si>
    <t>TRANSPARENCIA Y ACCESO A LA INFORMACIÓN DE LA GESTIÓN INSTITUCIONAL Y DE SU RENDICIÓN DE CUENTAS:</t>
  </si>
  <si>
    <t>MECANISMOS ADOPTADOS</t>
  </si>
  <si>
    <t>Publicación en la pág. Web de los contenidos establecidos en el Art. 7 de la LOTAIP</t>
  </si>
  <si>
    <t>http://www.quitohonesto.gob.ec/index.php/lotaip/2020</t>
  </si>
  <si>
    <t>Publicación en la pág. Web del Informe de Rendición de Cuentas y sus medios de verificación establecido en el literal m, del Art. 7 de la LOTAIP</t>
  </si>
  <si>
    <t>http://www.quitohonesto.gob.ec/index.php/rendicion-de-cuentas-p/2020</t>
  </si>
  <si>
    <t>CUMPLIMIENTO DE LA EJECUCION PRESUPUESTARIA</t>
  </si>
  <si>
    <t>DESCRIPCIÓN DE RESULTADO POA POR META /  PROGRAMA O PROYECTO</t>
  </si>
  <si>
    <t>PRESUPUESTO CODIFICADO</t>
  </si>
  <si>
    <t>PRESUPUESTO EJECUTADO</t>
  </si>
  <si>
    <t>% EJECUCIÓN DEL PRESUPUESTO</t>
  </si>
  <si>
    <t>LINK AL MEDIO DE VERIFICACIÓN</t>
  </si>
  <si>
    <t>FORTALECIMIENTO INSTITUCIONAL</t>
  </si>
  <si>
    <t>http://www.quitohonesto.gob.ec/anexos/2021/Literal_g_Liquidacionpresupuesto2020.pdf</t>
  </si>
  <si>
    <t>TOTAL PRESUPUESTO INSTITUCIONAL</t>
  </si>
  <si>
    <t>GASTO CORRIENTE PLANIFICADO</t>
  </si>
  <si>
    <t>GASTO CORRIENTE EJECUTADO</t>
  </si>
  <si>
    <t>GASTO DE INVERSIÓN PLANIFICADO</t>
  </si>
  <si>
    <t>GASTO DE INVERSIÓN EJECUTADO</t>
  </si>
  <si>
    <t>% DE EJECUCIÓN PRESUPUESTARIA</t>
  </si>
  <si>
    <t>0.00</t>
  </si>
  <si>
    <t>PROCESOS DE CONTRATACIÓN Y COMPRAS PÚBLICAS DE BIENES Y SERVICIOS</t>
  </si>
  <si>
    <t>TIPO DE CONTRATACIÓN</t>
  </si>
  <si>
    <t xml:space="preserve">ESTADO ACTUAL </t>
  </si>
  <si>
    <t>Adjudicados</t>
  </si>
  <si>
    <t xml:space="preserve">Finalizados </t>
  </si>
  <si>
    <t xml:space="preserve">Número Total </t>
  </si>
  <si>
    <t xml:space="preserve">Valor Total </t>
  </si>
  <si>
    <t>Valor Total</t>
  </si>
  <si>
    <t>Ínfima Cuantía</t>
  </si>
  <si>
    <t>Publicación</t>
  </si>
  <si>
    <t>Licitación</t>
  </si>
  <si>
    <t>Subasta Inversa Electrónica</t>
  </si>
  <si>
    <t>Procesos de Declaratoria de Emergencia</t>
  </si>
  <si>
    <t>Concurso Público</t>
  </si>
  <si>
    <t>Contratación Directa</t>
  </si>
  <si>
    <t>Menor Cuantía</t>
  </si>
  <si>
    <t>Lista corta</t>
  </si>
  <si>
    <t>Producción Nacional</t>
  </si>
  <si>
    <t>Terminación Unilateral</t>
  </si>
  <si>
    <t>Consultoría</t>
  </si>
  <si>
    <t>Régimen Especial</t>
  </si>
  <si>
    <t>Catálogo Electrónico</t>
  </si>
  <si>
    <t>5,918,12</t>
  </si>
  <si>
    <t>Cotización</t>
  </si>
  <si>
    <t>Contratación integral por precio fijo</t>
  </si>
  <si>
    <t>Ferias Inclusivas</t>
  </si>
  <si>
    <t>Otras</t>
  </si>
  <si>
    <t xml:space="preserve">INFORMACIÓN REFERENTE A LA ENAJENACIÓN DE BIENES: </t>
  </si>
  <si>
    <t>ENAJENACIÓN DE BIENES</t>
  </si>
  <si>
    <t>VALOR TOTAL</t>
  </si>
  <si>
    <t>Ninguna</t>
  </si>
  <si>
    <t xml:space="preserve">INFORMACIÓN REFERENTE A EXPROPIACIONES/DONACIONES: </t>
  </si>
  <si>
    <t>EXPROPIACIONES/DONACIONES</t>
  </si>
  <si>
    <t>INCORPORACION DE RECOMENDACIONES Y DICTAMENES POR PARTE DE LAS ENTIDADES DE LA FUNCIÓN DE TRANSPARENCIA Y CONTROL SOCIAL Y LA PROCURADURIA GENERAL DEL ESTADO:</t>
  </si>
  <si>
    <t>ENTIDAD QUE RECOMIENDA</t>
  </si>
  <si>
    <t>RECOMENDACIONES Y/O DICTAMENES EMANADOS</t>
  </si>
  <si>
    <t>INFORME EL CUMPLIMIENTO DE RECOMENDACIONES Y DICTAMENES</t>
  </si>
  <si>
    <t xml:space="preserve">OBSERVACIONES </t>
  </si>
  <si>
    <t>MEDIOS DE VERIFICACION</t>
  </si>
  <si>
    <t>No se recibieron recomendaciones y dictámenes en el año anterior</t>
  </si>
  <si>
    <t>INFORMACIÓN NO APLICABLE</t>
  </si>
  <si>
    <t xml:space="preserve">INFORMACIÓN NO APLICABLE </t>
  </si>
  <si>
    <t>DESCRIBA LAS COMPETENCIAS CONCURRENTES</t>
  </si>
  <si>
    <t xml:space="preserve">Información no aplicable </t>
  </si>
  <si>
    <t>Ínfima Cuantía 2020</t>
  </si>
  <si>
    <t>Catálogo electrónico 2020</t>
  </si>
  <si>
    <t>Planificar, junto con otras instituciones del sector público y actores de la sociedad, el desarrollo cantonal y formular los correspondientes planes de ordenamiento territorial, de manera articulada con la planificación nacional, regional, provincial</t>
  </si>
  <si>
    <t>2020 - DIFUNDIR A 2.500 FUNCIONARIOS / SERVIDORES EL CÓDIGO DE ÉTICA DEL MDMQ EN EL 2020</t>
  </si>
  <si>
    <t>EJECUCIÓN PROGRAMÁTICA</t>
  </si>
  <si>
    <t>La verificación del cumplimiento del proceso de Rendición de Cuentas del 100% de sujetos obligados, contribuye al objetivo 2.4  del Plan de Desarrollo por ser un mecanismo que refuerza la gestión transparente en los procesos del MDMQ al verificar y hacer el seguimiento a los sujetos obligados del MDMQ.</t>
  </si>
  <si>
    <t>El resultado de este producto contribuye al cumplimiento del objetivo 2.4  del Plan de Desarrollo por ser un mecanismo que refuerza la gestión transparente en los procesos del MDMQ, mediante la identificación de deficiencias respecto del cumplimiento de la normativa vigente, mismas que pueden convertirse en malas prácticas administrativas dentro de las entidades municipales y a su vez en situaciones que pueden dar paso al cometimiento de posibles actos de corrupción afectando a la gestión municipal.</t>
  </si>
  <si>
    <t>La difusión a 2500 funcionarios / servidores del MDMQ del código de ética, contribuye al cumplimiento del objetivo 2.4 del Plan de Desarrollo por ser un mecanismo que refuerza una gestión transparente en los procesos del MDMQ, así como en la promoción y fortalecimiento de una cultura de honestidad en todos los servidores y funcionarios municipales.</t>
  </si>
  <si>
    <t>El resultado alcanzado contribuye al cumplimiento del objetivo 2.4 del Plan de Desarrollo mediante un fortalecimiento de la red a través de talleres prácticos sobre temas de Transparencia, Participación Ciudadana, Control Social, y Gobierno Abierto dirigidos a los miembros de la red y a la ciudadanía en general, además de la conformación de la Directiva de la Red Ciudadana.</t>
  </si>
  <si>
    <t>El análisis de los procesos de contratación pública realizado por las entidades del MDMQ en el 2019, contribuye al cumplimiento del objetivo 2.4  del Plan de Desarrollo por ser un mecanismo implementado de refuerzo de la gestión transparente en los procesos del MDMQ, consistente en un algoritmo matemático que establece diferentes escenarios de recurrencias y alertas, junto a un procedimiento metodológico para la identificación de modalidades, tipos y porcentajes de recurrencia en los procesos de contratación pública municipal.</t>
  </si>
  <si>
    <t>Se impulsó una mejora sistemática a la metodología para la identificación de modalidades, tipos y porcentajes de recurrencia en los Procesos de Contratación Pública, a través de la creación de un algoritmo matemático, el cual hace que se establezca los diferentes escenarios de recurrencia y “alertas”; así como, el procedimiento metodológico y secuencial en función de los datos ingresados en cada una de las tablas dinámicas de cada entidad municipal contratante y necesarias como soporte para la agrupación lógica de los procesos</t>
  </si>
  <si>
    <t>La verificación al 100% de entidades obligadas del MDMQ sobre cumplimiento de los artículos 7 y 12 de la LOTAIP, contribuye al cumplimiento del objetivo 2.4  del Plan de Desarrollo por ser un mecanismo que refuerza la gestión transparente en los procesos del MDMQ, y que se apoya en eventos de difusión sobre la LOTAIP tanto como en las herramientas existentes para su cumplimiento; de esta manera se evita la mala aplicación de la norma por desconocimiento de la misma.</t>
  </si>
  <si>
    <t xml:space="preserve">La difusión entre las entidades del MDMQ, de los hallazgos coincidentes identificados por la Comisión en el 2019 y cuyos procesos de contratación han sido sujeto de monitoreo, contribuye al cumplimiento del objetivo 2.4  del Plan de Desarrollo por ser un mecanismo que refuerza una gestión transparente en los procesos del MDMQ, dado que los 6 eventos de difusión realizados, las observaciones recurrentes en proceso de contratación pública de entidades municipales a 58 entidades municipales y 115 servidores y funcionarios municipales; se realizaron con la finalidad de que sirva de aprendizaje y no vuelvan a ser cometidos por parte de las entidades contratantes del MDMQ.
</t>
  </si>
  <si>
    <t>Esta meta se planteó como una forma de control que evite, deficiencias respecto del cumplimiento de la normativa vigente, mismas que pueden convertirse en malas prácticas administrativas dentro de las entidades municipales y a su vez en situaciones que pueden dar paso al cometimiento de posibles actos de corrupción afectando a la gestión municipal, en lo siguiente:
a) 217 procesos de contratación pública en 148 informes, priorizando los procedimientos de contratación pública por la emergencia sanitaria (COVID-19) mediante acciones ejecutadas por la Dirección de Prevención y Control para 30 monitoreos, 18 técnicos, 106 emergencias, 19 acompañamientos, 11 régimen especial, 24 monitoreos parciales.
b) Son 217 procesos analizados frente a los 170 programados para el año 2020.</t>
  </si>
  <si>
    <t>a) 1 matriz para sistematización de información, aprobada en el mes de junio 2020, que contiene 33 denuncias recibidas en el 2019, 8 fueron calificadas, por tanto, el 75.8% de las denuncias fueron archivadas como producto de un riguroso análisis jurídico. 
b) 2 procesos analizados de vulnerabilidades; “Gestión de Operaciones Tecnológicas a cargo de la DMI” y “Procedimiento de otorgamiento de salvoconductos para el Hoy no Circula”
c) 111 procesos de contratación pública, revisados y monitoreados en el 2019, pertenecientes a las diferentes entidades municipales, de los cuales se emitieron 44 informes con observaciones que contenían factores de riesgo (tipología) y recurrencia.
d) 26 factores de riesgo identificados como más relevantes, el nivel de impacto y su grado de complejidad.
e) 53.85% de observaciones son de incidencia ALTA, es decir que su cometimiento o inobservancia podrían ser causal de declaratoria de procedimiento desierto, terminación unilateral de contrato, nulidad del acto, e incluso puede acarrear observaciones que conlleven a la determinación de responsabilidades administrativas, civiles e incluso indicios de responsabilidad penal, por parte de los órganos de control del Estado</t>
  </si>
  <si>
    <t>Se realizó el análisis de 2 procesos administrativos municipales aplicando la metodología para el desarrollo de un Mapa de Vulnerabilidades y acompañamiento técnico a 3 procesos administrativos para evitar posibles actos de corrupción en el Municipio del Distrito Metropolitano de Quito y sus entidades, en pro de establecer transparencia y cumplimiento de la normativa.
Adicionalmente se identificaron 6 problemas en los procesos administrativos y se actualizó la “Metodología para el desarrollo de un mapa de vulnerabilidades para evitar posibles actos de corrupción en los procesos administrativos en el MDMQ y sus entidades”</t>
  </si>
  <si>
    <t>El análisis de procesos administrativos municipales aplicando la metodología para el desarrollo de un Mapa de Vulnerabilidades y acompañamiento técnico, contribuye al cumplimiento del objetivo 2.4  del Plan de Desarrollo por ser un mecanismo que refuerza la gestión transparente en los procesos del MDMQ, pues a través de ello se promueve que sean ajustadas y  acogidas, permitiendo mejorar el control y seguimiento en las diferentes etapas del proceso y preveniendo situaciones propicias para el cometimiento de presuntos actos de corrupción.</t>
  </si>
  <si>
    <t>El resultado alcanzado contribuye al cumplimiento del objetivo 2.4 del Plan de Desarrollo a través de propuestas orientadas a prevenir, mitigar o eliminar el cometimiento o posible cometimiento de presuntos actos de corrupción en las situaciónes identificadas por la Comisión.</t>
  </si>
  <si>
    <t>El resultado alcanzado contribuye al cumplimiento del objetivo 2.4 del Plan de Desarrollo mediante actos de simple administración con informes preliminares producto de la investigación e identificación de posibles actos de corrupción de las denuncias de años anteriores que continuaron en proceso de investigación, y de aquellas que fueron calificadas durante el 2020.</t>
  </si>
  <si>
    <t>El resultado alcanzado contribuye al cumplimiento del objetivo 2.4 del Plan de Desarrollo al orientarse hacia la automatización de procesos internos orientados a una gestión transparente en la Comisión Metropolitana de Lucha Contra la Corrupción</t>
  </si>
  <si>
    <t>El resultado alcanzado contribuye al cumplimiento del objetivo 2.4 del Plan de Desarrollo al orientarse a cubrir los requisitos de la certificación en la norma ISO-37001 para una futura implementación de un sistema de gestión antisoborno.</t>
  </si>
  <si>
    <t>El resultado alcanzado contribuye al cumplimiento del objetivo 2.4 del Plan de Desarrollo al realizar una gestión administrativa responsable que utilizó coordinada y eficientemente los recursos asignados a la Comisión Metropolitana de Lucha contra la Corrupción.</t>
  </si>
  <si>
    <t>El resultado alcanzado contribuye al cumplimiento del objetivo 2.4 del Plan de Desarrollo al realizar el pago de remuneraciones a todo el personal de la Comisión Metropolitana de Lucha contra la Corrupción de manera responsable y oportuna, cubriendo liquidaciones y otras novedades coordinadamente y utilizando y eficientemente los recursos.</t>
  </si>
  <si>
    <t xml:space="preserve">Servidores por género de la CMLCC:
Mujeres (60%)
Hombres (40%)
Funcionarios por género en Nivel
Jerárquico Superior:
Mujeres (60%)
Hombres (40%) </t>
  </si>
  <si>
    <t xml:space="preserve">Cumplir con la normativa establecida para la contratación de personas con discapacidad (incluidos los padres de niñas o niños con discapacidad) en relación con sus conocimientos, condiciones físicas y aptitudes individuales, procurando los prinicipios de equidad de género y diversidad de discapacidades. </t>
  </si>
  <si>
    <t xml:space="preserve">La Comisión cuenta con:
- 1 servidor con discapacidad  dentro de la nómina institucional. </t>
  </si>
  <si>
    <t>Contribuye al eje: Trabajo y empleo de la Agenda Nacional para la Igualdad en Discapacidades  
Busca garantizar el derecho de las personas con discapacidad a trabajar en igualdad de condiciones que los demás, en entornos laborales inclusivos y accesibles; así como fomentar el autoempleo como estrategia válida de sostenimiento para su vida personal y familiar
Objetivos específicos: 
1. Fomentar la inclusion laboral de las Personas con Discapacidad.
Estrategias:
Impulsar la inclusión laboral de Personas con Discapacidad y sustitutos en el sector público y privado.</t>
  </si>
  <si>
    <t>Mantener la equidad de género en la estructura organizacional de Quito Honesto, en los diferentes niveles jerárquicos para cumplir con las competencias asignadas.</t>
  </si>
  <si>
    <t>Contribuye al eje: Sostenibilidad de la vida
Producción y empleo de la Agenda Nacional para la igualdad de Género 
Política 2.- Reducir la carga de trabajo de las mujeres, con ampliación de la cobertura de los servicios de cuidado, potenciando sus oportunidades de acceso al empleo adecuado y disminuyendo la brecha salarial, para alcanzar su autonomía y empoderamiento económico. 
Acciones: 
1.1 Impulsar la flexibilidad laboral y adptar medidas que promuevan la conciliación entre la vidad familiar y profesional , y la corresponsabilidad del cuidado entre hombres y mujeres, con el apoyo de la sociendad. 
1.2 Desarrollar programas de control y supervisión, sobre el cumplimiento de la normativa vigente en cuanto a los derechos de las mujeres trabajadoras, licencias de maternidad, lactancia paternidad, ingresos, implementación de guarderías, para cumplir su responsabilidad social en el cuidado humano. 
Política 3.- Generar las condiciones que permita a las mujeres el acceso al empleo adecuado, estableciendo medidas de ación afirmativa e incentivos.
Acciones: 
1.2. Motivar el cumplimiento de las empresas, empleadores/as, para que promuevan la responsabilidad paterna en el cuidado humano, estableciendo una política de incentivos internos, apertura a permisos por enfermedad de menores, cuidado paterno y materno igualitario.
1.3 Establecer mecanismos de fomento y supervisión, para alcanzar la igualdad salarial entre mujeres y hombres, con acciones concurrentes de seguimiento.</t>
  </si>
  <si>
    <t>1. La Comisión conformada por el Equipo técnico Mixto liderada por el GAD realizó  la evaluación de la gestión institucional.</t>
  </si>
  <si>
    <t>Cumplimiento del objetivo, en base a la consecución de las metas a los cuales se alinean los proyectos del Plan Operativo Anual 2020</t>
  </si>
  <si>
    <t>FORTALECIMIENTO DE LA PARTICIPACIÓN CIUDADANA Y CONTROL SOCIAL</t>
  </si>
  <si>
    <t>1.1 Difusión del Código de Ética a 2658 servidores y funcionarios municipales, a través de las siguientes acciones de la Dirección de Prevención y Control.
1.2 a) Aprobación de la Metodología para la identificación de modalidades, tipos y porcentajes de recurrencia en Procesos de Contratación Pública
1.2 b) Estructura de una Propuesta de prácticas para mitigar recurrencias en las contrataciones
1.3 a) Dos procesos administrativos municipales analizados y 3 procesos administrativos municipales con acompañamiento técnico.
1.3 b) Identificación de los principales problemas relacionados con vulnerabilidades en los procesos administrativos del MDMQ.
1.3 c) Actualización de la “Metodología para el desarrollo de un mapa de vulnerabilidades para evitar posibles actos de corrupción en los procesos administrativos en el MDMQ y sus entidades”.
1.4 a) Verificación y seguimiento al proceso de RDC de los sujetos obligados.
1.4 b) 10 de procesos en los que se participó como observadores de rendición de cuentas, de Alcaldía, 9 de Administraciones Zonales, y 2 medios de comunicación.
1.4 c) 43 entidades municipales obligadas, finalizaron el registro del informe de rendición de cuentas en la plataforma web del órgano rector de la materia, cuatro de ellas, no remitieron a esta Comisión la información respecto del enlace de publicación.
1.4 d) Enlace de publicación del informe de rendición de cuentas, con verificación de datos en los distintos sitios web institucionales disponibles.
1.4 e) Autoridades de Elección Popular: 21 autoridades de elección popular contestaron el requerimiento de información realizado por la Comisión.
1.5 a) 3 procesos de verificación respecto del cumplimiento del artículo 7 de la LOTAIP en los enlaces de transparencia institucional de 18 entidades municipales.
1.5 b) Verificación 2020 al cumplimiento de Art. 12 de la LOTAIP por parte del MDMQ y sus entidades obligadas.
1.5 c) 4 espacios de difusión LOTAIP y herramientas para cumplir con el ART. 7 y 12 .
1.5 d) 53 entidades municipales sujetas de verificación de existencia enlaces de transparencia, rendición de cuentas y plan anual de contrataciones.
1.5 e) 25 asesorías sobre tema LOTAIP ART. 7 y 12, emitidos en las plantillas de verificación e informes de cada una de las entidades requirentes.
1.6 a) 8 observaciones recurrentes detectadas en los procedimientos de contratación pública ejecutados por las entidades contratantes municipales.
1.6 b) 58 entidades municipales y 115 servidores y funcionarios del MDMQ participaron en 6 eventos de Difusión de las observaciones recurrentes en procesos de contratación pública de entidades municipales.
1.7 a) 217 procesos de contratación pública en 148 informes, priorizando los procedimientos de contratación pública por la emergencia sanitaria (COVID-19). 
1.8 a) Talleres de transparencia, participación ciudadana control social y gobierno abierto.
1.8 b) Conformación de la Directiva de Red Ciudadana Metropolitana.
1.9 a) Matriz para sistematización de información, aprobada en el mes de junio 2020.
1.9 b) De la investigación de denuncias: 33 denuncias recibidas en el 2019, 8 fueron calificadas, por tanto, el 75.8% de las denuncias fueron archivadas como producto de un riguroso análisis jurídico. 
1.9 c) 2 procesos analizados de vulnerabilidades; “Gestión de Operaciones Tecnológicas a cargo de la DMI” y “Procedimiento de otorgamiento de salvoconductos para el Hoy no Circula”
1.9 d) 111 procesos de contratación pública, revisados y monitoreados en el 2019, pertenecientes a las diferentes entidades municipales, de los cuales se emitieron 44 informes con observaciones que contenían factores de riesgo (tipología) y recurrencia.</t>
  </si>
  <si>
    <t>2.1 a) 32 Procesos investigativos de denuncias - borrador previo.
2.1 b) 4 Informes preliminares.
2.1 c) 3 Actualizaciones de denuncias de años anteriores.
2.1 d) 12 denuncias han finalizado su proceso investigativo.</t>
  </si>
  <si>
    <t>3.1 Un plan piloto para automatización del proceso de gestión de denuncias de Quito Honesto que se integraría al sistema de trámites en línea (STL) del Municipio.
3.2 Una propuesta de modelo de gestión, a través de las siguientes acciones de la Dirección de Planificación y Procesos.</t>
  </si>
  <si>
    <t xml:space="preserve">3. DESARROLLO INSTITUCIONAL
</t>
  </si>
  <si>
    <t>2. INVESTIGACION DE PRESUNTOS ACTOS DE CORRUPCION</t>
  </si>
  <si>
    <t>1. TRANSPARENCIA Y PREVENCIÓN DE POSIBLES ACTOS DE CORRUPCION EN LAS DEPENDENCIAS DEL MDMQ</t>
  </si>
  <si>
    <t>ç</t>
  </si>
  <si>
    <t>Se redactó el informe narrativo para la ciudadania incorporando las demandas ciudadanas</t>
  </si>
  <si>
    <t>Lista de ciudadanos y ciudadanas que participaron en la Asamblea Ciudadana / Ciudadanas y ciudadanos convocados directamente por Quito Honesto</t>
  </si>
  <si>
    <t>Se han emitido las invitaciones correspondientes y conformado los equipos técnicos, mixtos y paritarios.</t>
  </si>
  <si>
    <t>El equipo técnico mixto y paritario (ciudadanos y autoridades/técnicos del GAD) conformó dos sucomisiones para la implementación del proceso: una liderada por el GAD y una liderada por la ciudadanía / Asamblea Ciudadana.</t>
  </si>
  <si>
    <t>Acta de conformación de las subcomisiones</t>
  </si>
  <si>
    <t>Se llenó el formulario del informe de Rendición de Cuentas</t>
  </si>
  <si>
    <t>El Presidente de Quito Honesto aprobó tanto el informe de rendición de cuentas para el CPCCS  (formulario), como el informe de rendición de cuentas para la ciudadanía</t>
  </si>
  <si>
    <t>Se envió la invitación a la deliberación pública y evaluación ciudadana del informe de rendición de cuentas a los representantes de la Asamblea Ciudadana y ciudadanía.</t>
  </si>
  <si>
    <t>El informe de RDC 2020 QH fue difundido a través del sitio web de Quito Honesto</t>
  </si>
  <si>
    <t>El viernes 28 de mayo de 2021 se remitió el documento al equipo técnico No.1 para la evaluación correspondiente de la gestión institucional: planificado vs logrado.</t>
  </si>
  <si>
    <t>Mediante oficio de Presidencia se remitió los enlaces a los informes de RDC 2020 QH a la Secretaría de Coordinación Territorial y Participación Ciudadana, a fin de que lo canalice a la Asamblea Ciudadana</t>
  </si>
  <si>
    <t>La deliberación pública y evaluación ciudadana del informe institucional se realizó de forma virtual</t>
  </si>
  <si>
    <t>En la deliberación pública de rendición de cuentas se realizaron mesas de trabajo virtual para que los ciudadanos y ciudadanas debatan  y elaboren las recomendaciones para mejorar la gestión del GAD</t>
  </si>
  <si>
    <t>La Comisión liderada por la ciudadanía recogió las sugerencias ciudadanas de cada mesa</t>
  </si>
  <si>
    <t>Los representantes ciudadanos /  Asamblea ciudadana firmaron el acta en la que se recogió las sugerencias ciudadanas</t>
  </si>
  <si>
    <t>3. La deliberación pública y evaluación ciudadana del informe institucional se realizó de forma presencial - virtual</t>
  </si>
  <si>
    <t xml:space="preserve"> Masculino </t>
  </si>
  <si>
    <t>Femenino</t>
  </si>
  <si>
    <t>GLBTI</t>
  </si>
  <si>
    <t>19 Mestizos</t>
  </si>
  <si>
    <t>N/A</t>
  </si>
  <si>
    <t>En la deliberación pública de rendición de cuentas,  la máxima autoridad del GAD  respondió las demandas ciudadanas, iniciando su intervención  el minuto 51:55 y finalizando  el minuto 54:15</t>
  </si>
  <si>
    <t>Los representantes de la Asamblea Ciudadana y de la ciudadanía contaron con un tiempo de exposición en la Agenda de la deliberación pública y evaluación ciudadana del Informe de rendición de cuentas del GAD, iniciando la Ingeniera Maritza Campoverde   en el minuto 1:47 y finaliando: 6:37, asi como tambien el Doctor Simón Espinoza  interviene en el minuto 41:40 y finaliza en el minuto 50:00</t>
  </si>
  <si>
    <t>Una vez que  la Asamblea Ciudadana / Ciudadanía presentó sus opiniones, la máxima autoridad del GAD expuso su informe de rendición de cuentas,  iniciando su intervención en el minuto 1:47 y finalizando 41:40</t>
  </si>
  <si>
    <t>Evaluación de la gestión institucional</t>
  </si>
  <si>
    <t>Informe preliminar RDC-QH 2020</t>
  </si>
  <si>
    <t>Oficio Nro CMLCC-PRE-2021-0548-O</t>
  </si>
  <si>
    <t>Informe de Rendición de Cuentas QH 2020</t>
  </si>
  <si>
    <t>Deliberación pública y evaluación ciudadana</t>
  </si>
  <si>
    <t xml:space="preserve">Intervención - representante de la Asamblea Ciudadana Maritza Campoverde </t>
  </si>
  <si>
    <t>Acta de la reunión virtual mesas temáticas prevención e investigación</t>
  </si>
  <si>
    <t>Lista de ciudadanos y ciudadanas participantes en la Asamblea Ciudadana.</t>
  </si>
  <si>
    <t>Primera intervención - presidente de Quito Honesto Michel Rowland García</t>
  </si>
  <si>
    <t>Segunda intervención - presidente de Quito Honesto Michel Rowland García</t>
  </si>
  <si>
    <r>
      <rPr>
        <u/>
        <sz val="10"/>
        <rFont val="Calibri"/>
        <family val="2"/>
        <scheme val="minor"/>
      </rPr>
      <t>Primera Intervención</t>
    </r>
    <r>
      <rPr>
        <sz val="10"/>
        <rFont val="Calibri"/>
        <family val="2"/>
        <scheme val="minor"/>
      </rPr>
      <t xml:space="preserve"> 
Minuto de inicio 8:10
Minuto de fin: 41:35</t>
    </r>
  </si>
  <si>
    <r>
      <rPr>
        <u/>
        <sz val="10"/>
        <rFont val="Calibri"/>
        <family val="2"/>
        <scheme val="minor"/>
      </rPr>
      <t>Segunda intervención:</t>
    </r>
    <r>
      <rPr>
        <sz val="10"/>
        <rFont val="Calibri"/>
        <family val="2"/>
        <scheme val="minor"/>
      </rPr>
      <t xml:space="preserve">
Minuto de inicio 52:04
Minuto de fin: 54:14</t>
    </r>
  </si>
  <si>
    <r>
      <t xml:space="preserve">Intervención 
</t>
    </r>
    <r>
      <rPr>
        <sz val="11"/>
        <rFont val="Calibri"/>
        <family val="2"/>
        <scheme val="minor"/>
      </rPr>
      <t>Minuto de inicio 2:55
Minuto de fin: 6:37</t>
    </r>
  </si>
  <si>
    <t>25 de junio de 2021</t>
  </si>
  <si>
    <t>Plan deTrabajo de Acciones de Mejora</t>
  </si>
  <si>
    <t>Consejo de Planificación</t>
  </si>
  <si>
    <t xml:space="preserve">Asamblea Ciudadana </t>
  </si>
  <si>
    <t>La Comisión  elaboró un Plan de trabajo y acciones de mejora  como respuesta a las sugerencias, preguntas, y obseraciones ciudadanas   y  dentro de sus competencias y atribuciones acoge las recomendaciones para incorporarlas  en su gestión 2021</t>
  </si>
  <si>
    <t>La Comisión remitió con oficio Nro. CMLCC-PRE-2021-0707-O, de fecha 20 de julio, el link al Plan de Trabajo y Acciones de mejora 2021 a la Secretaria General de Coordinación Territorial y Participación Ciudadana</t>
  </si>
  <si>
    <t>4.-Se recomienda a Quito Honesto que evalúe la situación de las unidades de auditoria interna de las entidades del MDMQ para proponer mejoras al control interno.</t>
  </si>
  <si>
    <t xml:space="preserve">3.- Sugiere liderar o trabajar en conjunto con gremios profesionales, la necesidad de cambiar, actualizar o expedir otra normativa aplicable a los procesos de
contratación pública. </t>
  </si>
  <si>
    <t>5.- Jaime Sánchez, representante de Cost, sugiere efectuar capacitaciones al personal de Quito Honesto en temas de control interno, externo y auditoría de proyectos, que ayudarían en la lucha contra corrupción; para ello pone a disposición su experiencia.</t>
  </si>
  <si>
    <t>2.- En cuanto a las denuncias se habla de 308 denuncias o quejas de las cuáles son 29 subsanadas y 25 calificadas; y, ¿Qué pasó con el resto?</t>
  </si>
  <si>
    <t>3.-En la parroquia La Ecuatoriana, existe un mercado perteneciente a la Cdla. Ibarra por el cual se luchó para obtener el mismo y evitar la presencia de comerciantes ambulantes. Sin embargo, ciertas
personas que no se encontraban en dicha lucha fueron quienes se apropiaron de manera ilegal de los puestos.
La pregunta es: ¿Quito Honesto es competente para receptar esta queja sobre quienes se apropiaron de algunos espacios del mercado y que no eran parte de
la lucha para la creación del mismo?</t>
  </si>
  <si>
    <t>4.- Ante las diferentes observaciones que se hace sobre el exceso del personal con el cual cuenta el Municipio del Distrito Metropolitano de Quito, se ha pensado en
efectuar por parte de Quito Honesto, un posible análisis sobre una reingeniería del personal de la planta central, que se encuentre calificado profesionalmente;
así como, de las cantidades exorbitantes de los sueldos, para que realmente den un servicio óptimo al ciudadano.</t>
  </si>
  <si>
    <t>6.-Hasta el 14 de julio del 2021, la
entidad abrio canales virtuales
para receptar opiniones,
sugerencias y demás aportes
ciudadanos a los resultados
presentado por la autoridad.
Finalizado este periodo, la
institución cerro su canal y
sistematizó todos los aportes
ciudadanas recibidos, tanto en
el espacio presencial como en
los virtuales</t>
  </si>
  <si>
    <t>2.- Recomienda enfatizar lo que debe comprenderse por información reservada o confidencial.</t>
  </si>
  <si>
    <t>MESA No. 2 INVESTIGACIÓN;
1.- Con base en lo explicado por el señor Presidente de Quito Honesto. ¿Cómo es el proceso de Investigación y calificación de denuncias?</t>
  </si>
  <si>
    <t>Plan de trabajo y Acciones de Mejora 2021</t>
  </si>
  <si>
    <t>Convocatoria a la deliberación pública y evaluación ciudadana RDC-2020</t>
  </si>
  <si>
    <t>MESA No. 1 PREVENCIÓN:
1.- Se sugiere promover la correcta aplicación del acceso
a la información en las entidades que conforman el GAD DMQ para aportar en la toma de decisiones y para ejercer una mejor tarea de control.</t>
  </si>
  <si>
    <t>5.-Observación - Respecto a la reingeniería planteada anteriormente; se señala que en la Administración Zonal Quitumbe falta personal en el área jurídica principalmente para la cancelación de obras, por lo que, sugiere tomarse en cuenta por quienes tengan competencia.</t>
  </si>
  <si>
    <t>http://www.quitohonesto.gob.ec/anexos/2020/Formulario_de_Rendicion_de_Cuentas_2020.xlsx</t>
  </si>
  <si>
    <t>http://www.quitohonesto.gob.ec/anexos/2020/Acta_aprobación_formulario_RDC2020.pdf</t>
  </si>
  <si>
    <t>3. La comisión liderada por el GAD llenó el Formulario de Informe de Rendición de Cuentas establecido por el CPCCS.</t>
  </si>
  <si>
    <t xml:space="preserve">4. Tanto el informe de rendición de cuentas para el CPCCS  (formulario), como el informe de rendición de cuentas para la ciudadanía fueron aprobados por la autoridad del GAD. 
</t>
  </si>
  <si>
    <t>5. El GAD envió el informe de rendición de cuentas institucional a la Instancia de Participación y a la Asamblea Ciudadana.</t>
  </si>
  <si>
    <t>17 Mestizos</t>
  </si>
  <si>
    <t xml:space="preserve">Mesas temáticas 1 y 2: Prevención e Investigación  - sugerencias ciudadanas
</t>
  </si>
  <si>
    <t>Video de mesas temáticas 1 y 2: Prevención e Investigación</t>
  </si>
  <si>
    <t>Invitaciones a los ciudadanos a participar del proceso de RDC y Acta de constitución del equipo técnico para la implementación del proceos de RDC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</si>
</sst>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sz val="10"/>
      <name val="Calibri"/>
      <family val="2"/>
      <scheme val="minor"/>
    </font>
    <font>
      <b/>
      <sz val="10"/>
      <name val="Calibri"/>
      <family val="2"/>
      <scheme val="minor"/>
    </font>
    <font>
      <b/>
      <sz val="12"/>
      <name val="Calibri"/>
      <family val="2"/>
      <scheme val="minor"/>
    </font>
    <font>
      <sz val="11"/>
      <name val="Calibri"/>
      <family val="2"/>
      <scheme val="minor"/>
    </font>
    <font>
      <sz val="10"/>
      <name val="Calibri"/>
      <family val="2"/>
    </font>
    <font>
      <sz val="9"/>
      <name val="Arial Unicode MS"/>
      <family val="2"/>
    </font>
    <font>
      <b/>
      <sz val="9"/>
      <name val="Arial Unicode MS"/>
      <family val="2"/>
    </font>
    <font>
      <u/>
      <sz val="11"/>
      <color theme="10"/>
      <name val="Calibri"/>
      <family val="2"/>
      <scheme val="minor"/>
    </font>
    <font>
      <sz val="9"/>
      <color indexed="81"/>
      <name val="Tahoma"/>
      <family val="2"/>
    </font>
    <font>
      <b/>
      <sz val="9"/>
      <color indexed="81"/>
      <name val="Tahoma"/>
      <family val="2"/>
    </font>
    <font>
      <sz val="10"/>
      <color theme="1"/>
      <name val="Calibri"/>
      <family val="2"/>
    </font>
    <font>
      <sz val="9"/>
      <color indexed="81"/>
      <name val="Tahoma"/>
      <charset val="1"/>
    </font>
    <font>
      <b/>
      <sz val="9"/>
      <color indexed="81"/>
      <name val="Tahoma"/>
      <charset val="1"/>
    </font>
    <font>
      <sz val="10"/>
      <color theme="1"/>
      <name val="Arial"/>
    </font>
    <font>
      <u/>
      <sz val="10"/>
      <name val="Calibri"/>
      <family val="2"/>
      <scheme val="minor"/>
    </font>
    <font>
      <sz val="8"/>
      <name val="Calibri"/>
      <family val="2"/>
      <scheme val="minor"/>
    </font>
  </fonts>
  <fills count="8">
    <fill>
      <patternFill patternType="none"/>
    </fill>
    <fill>
      <patternFill patternType="gray125"/>
    </fill>
    <fill>
      <patternFill patternType="solid">
        <fgColor theme="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249977111117893"/>
        <bgColor indexed="64"/>
      </patternFill>
    </fill>
  </fills>
  <borders count="67">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bottom/>
      <diagonal/>
    </border>
    <border>
      <left style="medium">
        <color indexed="64"/>
      </left>
      <right style="medium">
        <color rgb="FF000000"/>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rgb="FF000000"/>
      </right>
      <top/>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rgb="FF000000"/>
      </right>
      <top/>
      <bottom/>
      <diagonal/>
    </border>
    <border>
      <left style="thin">
        <color indexed="64"/>
      </left>
      <right/>
      <top/>
      <bottom/>
      <diagonal/>
    </border>
    <border>
      <left style="medium">
        <color indexed="64"/>
      </left>
      <right style="medium">
        <color indexed="64"/>
      </right>
      <top/>
      <bottom/>
      <diagonal/>
    </border>
    <border>
      <left/>
      <right style="medium">
        <color rgb="FF000000"/>
      </right>
      <top style="medium">
        <color indexed="64"/>
      </top>
      <bottom/>
      <diagonal/>
    </border>
    <border>
      <left/>
      <right style="medium">
        <color rgb="FF000000"/>
      </right>
      <top/>
      <bottom style="medium">
        <color indexed="64"/>
      </bottom>
      <diagonal/>
    </border>
    <border>
      <left style="medium">
        <color rgb="FF000000"/>
      </left>
      <right style="medium">
        <color rgb="FF000000"/>
      </right>
      <top/>
      <bottom style="medium">
        <color indexed="64"/>
      </bottom>
      <diagonal/>
    </border>
    <border>
      <left style="medium">
        <color rgb="FF000000"/>
      </left>
      <right style="medium">
        <color rgb="FF000000"/>
      </right>
      <top style="medium">
        <color indexed="64"/>
      </top>
      <bottom style="medium">
        <color indexed="64"/>
      </bottom>
      <diagonal/>
    </border>
    <border>
      <left style="medium">
        <color indexed="64"/>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theme="4" tint="0.39997558519241921"/>
      </top>
      <bottom style="thin">
        <color theme="4" tint="0.39997558519241921"/>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309">
    <xf numFmtId="0" fontId="0" fillId="0" borderId="0" xfId="0"/>
    <xf numFmtId="0" fontId="1" fillId="5" borderId="9" xfId="0" applyFont="1" applyFill="1" applyBorder="1" applyAlignment="1">
      <alignment horizontal="center" vertical="center" wrapText="1"/>
    </xf>
    <xf numFmtId="0" fontId="1" fillId="3" borderId="3" xfId="0" applyFont="1" applyFill="1" applyBorder="1" applyAlignment="1">
      <alignment vertical="center" wrapText="1"/>
    </xf>
    <xf numFmtId="0" fontId="1" fillId="3" borderId="11" xfId="0" applyFont="1" applyFill="1" applyBorder="1" applyAlignment="1">
      <alignment vertical="center" wrapText="1"/>
    </xf>
    <xf numFmtId="0" fontId="1" fillId="3" borderId="7" xfId="0" applyFont="1" applyFill="1" applyBorder="1" applyAlignment="1">
      <alignment vertical="center" wrapText="1"/>
    </xf>
    <xf numFmtId="0" fontId="1" fillId="3" borderId="3" xfId="0" applyFont="1" applyFill="1" applyBorder="1" applyAlignment="1">
      <alignment horizontal="justify" vertical="center" wrapText="1"/>
    </xf>
    <xf numFmtId="0" fontId="1" fillId="4" borderId="4" xfId="0" applyFont="1" applyFill="1" applyBorder="1" applyAlignment="1">
      <alignment horizontal="justify" vertical="center" wrapText="1"/>
    </xf>
    <xf numFmtId="0" fontId="1" fillId="3" borderId="11" xfId="0" applyFont="1" applyFill="1" applyBorder="1" applyAlignment="1">
      <alignment horizontal="justify" vertical="center" wrapText="1"/>
    </xf>
    <xf numFmtId="0" fontId="1" fillId="4" borderId="6" xfId="0" applyFont="1" applyFill="1" applyBorder="1" applyAlignment="1">
      <alignment horizontal="justify" vertical="center" wrapText="1"/>
    </xf>
    <xf numFmtId="0" fontId="1" fillId="0" borderId="0" xfId="0" applyFont="1" applyFill="1" applyBorder="1" applyAlignment="1">
      <alignment horizontal="center" vertical="center" wrapText="1"/>
    </xf>
    <xf numFmtId="0" fontId="1" fillId="6" borderId="22" xfId="0" applyFont="1" applyFill="1" applyBorder="1" applyAlignment="1">
      <alignment vertical="center" wrapText="1"/>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1" fillId="2" borderId="1" xfId="0" applyFont="1" applyFill="1" applyBorder="1" applyAlignment="1">
      <alignment vertical="center" wrapText="1"/>
    </xf>
    <xf numFmtId="0" fontId="1" fillId="2" borderId="15"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17" xfId="0" applyFont="1" applyFill="1" applyBorder="1" applyAlignment="1">
      <alignment vertical="center" wrapText="1"/>
    </xf>
    <xf numFmtId="0" fontId="2" fillId="2" borderId="31" xfId="0" applyFont="1" applyFill="1" applyBorder="1" applyAlignment="1">
      <alignment vertical="center" wrapText="1"/>
    </xf>
    <xf numFmtId="0" fontId="2" fillId="2" borderId="9" xfId="0" applyFont="1" applyFill="1" applyBorder="1" applyAlignment="1">
      <alignment vertical="center" wrapText="1"/>
    </xf>
    <xf numFmtId="0" fontId="2" fillId="2" borderId="55" xfId="0" applyFont="1" applyFill="1" applyBorder="1" applyAlignment="1">
      <alignment vertical="center" wrapText="1"/>
    </xf>
    <xf numFmtId="0" fontId="2" fillId="2" borderId="56" xfId="0" applyFont="1" applyFill="1" applyBorder="1" applyAlignment="1">
      <alignment vertical="center" wrapText="1"/>
    </xf>
    <xf numFmtId="0" fontId="2" fillId="2" borderId="56"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1" fillId="0" borderId="0" xfId="0" applyFont="1" applyAlignment="1">
      <alignment vertical="center" wrapText="1"/>
    </xf>
    <xf numFmtId="0" fontId="4" fillId="0" borderId="0" xfId="0" applyFont="1" applyAlignment="1">
      <alignment vertical="center" wrapText="1"/>
    </xf>
    <xf numFmtId="0" fontId="2" fillId="0" borderId="0" xfId="0" applyFont="1" applyBorder="1" applyAlignment="1">
      <alignment horizontal="center" vertical="center" wrapText="1"/>
    </xf>
    <xf numFmtId="0" fontId="1" fillId="0" borderId="0" xfId="0" applyFont="1" applyBorder="1" applyAlignment="1">
      <alignment vertical="center" wrapText="1"/>
    </xf>
    <xf numFmtId="0" fontId="1" fillId="3" borderId="3" xfId="0" applyFont="1" applyFill="1" applyBorder="1" applyAlignment="1">
      <alignment horizontal="left" vertical="center" wrapText="1"/>
    </xf>
    <xf numFmtId="0" fontId="1" fillId="4" borderId="4" xfId="0" applyFont="1" applyFill="1" applyBorder="1" applyAlignment="1">
      <alignment vertical="center" wrapText="1"/>
    </xf>
    <xf numFmtId="0" fontId="1" fillId="3" borderId="5" xfId="0" applyFont="1" applyFill="1" applyBorder="1" applyAlignment="1">
      <alignment horizontal="left" vertical="center" wrapText="1"/>
    </xf>
    <xf numFmtId="0" fontId="1" fillId="4" borderId="6" xfId="0" applyFont="1" applyFill="1" applyBorder="1" applyAlignment="1">
      <alignment vertical="center" wrapText="1"/>
    </xf>
    <xf numFmtId="0" fontId="1" fillId="3" borderId="7" xfId="0" applyFont="1" applyFill="1" applyBorder="1" applyAlignment="1">
      <alignment horizontal="left" vertical="center" wrapText="1"/>
    </xf>
    <xf numFmtId="0" fontId="1" fillId="4" borderId="8" xfId="0" applyFont="1" applyFill="1" applyBorder="1" applyAlignment="1">
      <alignment vertical="center" wrapText="1"/>
    </xf>
    <xf numFmtId="0" fontId="1" fillId="5" borderId="9" xfId="0" applyFont="1" applyFill="1" applyBorder="1" applyAlignment="1">
      <alignment horizontal="left" vertical="center" wrapText="1"/>
    </xf>
    <xf numFmtId="0" fontId="2" fillId="2" borderId="10" xfId="0" applyFont="1" applyFill="1" applyBorder="1" applyAlignment="1">
      <alignment vertical="center" wrapText="1"/>
    </xf>
    <xf numFmtId="0" fontId="2" fillId="2" borderId="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 fillId="4" borderId="15" xfId="0" applyFont="1" applyFill="1" applyBorder="1" applyAlignment="1">
      <alignment vertical="center" wrapText="1"/>
    </xf>
    <xf numFmtId="0" fontId="1" fillId="5" borderId="5" xfId="0" applyFont="1" applyFill="1" applyBorder="1" applyAlignment="1">
      <alignment vertical="center" wrapText="1"/>
    </xf>
    <xf numFmtId="0" fontId="1" fillId="5" borderId="16" xfId="0" applyFont="1" applyFill="1" applyBorder="1" applyAlignment="1">
      <alignment vertical="center" wrapText="1"/>
    </xf>
    <xf numFmtId="0" fontId="1" fillId="5" borderId="0" xfId="0" applyFont="1" applyFill="1" applyAlignment="1">
      <alignment vertical="center" wrapText="1"/>
    </xf>
    <xf numFmtId="0" fontId="4" fillId="5" borderId="0" xfId="0" applyFont="1" applyFill="1" applyAlignment="1">
      <alignment vertical="center" wrapText="1"/>
    </xf>
    <xf numFmtId="0" fontId="2" fillId="2" borderId="15" xfId="0" applyFont="1" applyFill="1" applyBorder="1" applyAlignment="1">
      <alignment horizontal="justify" vertical="center" wrapText="1"/>
    </xf>
    <xf numFmtId="0" fontId="1" fillId="2" borderId="17" xfId="0" applyFont="1" applyFill="1" applyBorder="1" applyAlignment="1">
      <alignment horizontal="justify" vertical="center" wrapText="1"/>
    </xf>
    <xf numFmtId="0" fontId="4" fillId="0" borderId="0" xfId="0" applyFont="1" applyBorder="1" applyAlignment="1">
      <alignment vertical="center" wrapText="1"/>
    </xf>
    <xf numFmtId="0" fontId="1" fillId="3" borderId="18" xfId="0" applyFont="1" applyFill="1" applyBorder="1" applyAlignment="1">
      <alignment vertical="center" wrapText="1"/>
    </xf>
    <xf numFmtId="0" fontId="1" fillId="3" borderId="19" xfId="0" applyFont="1" applyFill="1" applyBorder="1" applyAlignment="1">
      <alignment vertical="center" wrapText="1"/>
    </xf>
    <xf numFmtId="0" fontId="1" fillId="0" borderId="0" xfId="0" applyFont="1" applyFill="1" applyBorder="1" applyAlignment="1">
      <alignment vertical="center" wrapText="1"/>
    </xf>
    <xf numFmtId="0" fontId="1" fillId="3" borderId="15" xfId="0" applyFont="1" applyFill="1" applyBorder="1" applyAlignment="1">
      <alignment horizontal="left" vertical="center" wrapText="1"/>
    </xf>
    <xf numFmtId="0" fontId="1" fillId="3" borderId="10" xfId="0" applyFont="1" applyFill="1" applyBorder="1" applyAlignment="1">
      <alignment horizontal="center" vertical="center" wrapText="1"/>
    </xf>
    <xf numFmtId="0" fontId="1" fillId="3" borderId="52" xfId="0" applyFont="1" applyFill="1" applyBorder="1" applyAlignment="1">
      <alignment horizontal="center" vertical="center" wrapText="1"/>
    </xf>
    <xf numFmtId="0" fontId="1" fillId="3" borderId="53" xfId="0" applyFont="1" applyFill="1" applyBorder="1" applyAlignment="1">
      <alignment horizontal="center" vertical="center" wrapText="1"/>
    </xf>
    <xf numFmtId="0" fontId="4" fillId="0" borderId="0" xfId="0" applyFont="1"/>
    <xf numFmtId="0" fontId="2" fillId="3" borderId="24" xfId="0" applyFont="1" applyFill="1" applyBorder="1" applyAlignment="1">
      <alignment horizontal="left" vertical="center" wrapText="1"/>
    </xf>
    <xf numFmtId="0" fontId="1" fillId="6" borderId="48" xfId="0" applyFont="1" applyFill="1" applyBorder="1" applyAlignment="1">
      <alignment horizontal="justify" vertical="center" wrapText="1"/>
    </xf>
    <xf numFmtId="0" fontId="1" fillId="6" borderId="11" xfId="0" applyFont="1" applyFill="1" applyBorder="1" applyAlignment="1">
      <alignment horizontal="justify" vertical="center" wrapText="1"/>
    </xf>
    <xf numFmtId="0" fontId="1" fillId="6" borderId="6" xfId="0" applyFont="1" applyFill="1" applyBorder="1" applyAlignment="1">
      <alignment horizontal="justify" vertical="center" wrapText="1"/>
    </xf>
    <xf numFmtId="0" fontId="1" fillId="6" borderId="54" xfId="0" applyFont="1" applyFill="1" applyBorder="1" applyAlignment="1">
      <alignment horizontal="justify" vertical="center" wrapText="1"/>
    </xf>
    <xf numFmtId="0" fontId="1" fillId="6" borderId="7" xfId="0" applyFont="1" applyFill="1" applyBorder="1" applyAlignment="1">
      <alignment horizontal="justify" vertical="center" wrapText="1"/>
    </xf>
    <xf numFmtId="0" fontId="1" fillId="6" borderId="11" xfId="0" applyFont="1" applyFill="1" applyBorder="1" applyAlignment="1">
      <alignment vertical="center" wrapText="1"/>
    </xf>
    <xf numFmtId="0" fontId="1" fillId="4" borderId="1" xfId="0" applyFont="1" applyFill="1" applyBorder="1" applyAlignment="1">
      <alignment vertical="center" wrapText="1"/>
    </xf>
    <xf numFmtId="0" fontId="1" fillId="0" borderId="15" xfId="0" applyFont="1" applyBorder="1" applyAlignment="1">
      <alignment vertical="center" wrapText="1"/>
    </xf>
    <xf numFmtId="0" fontId="4" fillId="0" borderId="15" xfId="0" applyFont="1" applyBorder="1" applyAlignment="1">
      <alignment horizontal="center" vertical="center" wrapText="1"/>
    </xf>
    <xf numFmtId="0" fontId="4" fillId="0" borderId="21" xfId="0" applyFont="1" applyBorder="1" applyAlignment="1">
      <alignment vertical="center" wrapText="1"/>
    </xf>
    <xf numFmtId="0" fontId="1" fillId="6" borderId="7" xfId="0" applyFont="1" applyFill="1" applyBorder="1" applyAlignment="1">
      <alignment vertical="center" wrapText="1"/>
    </xf>
    <xf numFmtId="0" fontId="4" fillId="4" borderId="22" xfId="0" applyFont="1" applyFill="1" applyBorder="1" applyAlignment="1">
      <alignment horizontal="center" vertical="center" wrapText="1"/>
    </xf>
    <xf numFmtId="0" fontId="4" fillId="4" borderId="23" xfId="0" applyFont="1" applyFill="1" applyBorder="1" applyAlignment="1">
      <alignment vertical="center" wrapText="1"/>
    </xf>
    <xf numFmtId="0" fontId="1" fillId="0" borderId="0" xfId="0" applyFont="1" applyAlignment="1">
      <alignment horizontal="justify" vertical="center" wrapText="1"/>
    </xf>
    <xf numFmtId="0" fontId="2" fillId="2" borderId="57"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1" fillId="4" borderId="28" xfId="0" applyFont="1" applyFill="1" applyBorder="1" applyAlignment="1">
      <alignment vertical="center" wrapText="1"/>
    </xf>
    <xf numFmtId="0" fontId="2" fillId="3" borderId="15" xfId="0" applyFont="1" applyFill="1" applyBorder="1" applyAlignment="1">
      <alignment horizontal="center" vertical="center" wrapText="1"/>
    </xf>
    <xf numFmtId="0" fontId="2" fillId="2" borderId="27" xfId="0" applyFont="1" applyFill="1" applyBorder="1" applyAlignment="1">
      <alignment vertical="center" wrapText="1"/>
    </xf>
    <xf numFmtId="0" fontId="2" fillId="5" borderId="5" xfId="0" applyFont="1" applyFill="1" applyBorder="1" applyAlignment="1">
      <alignment horizontal="center" vertical="center" wrapText="1"/>
    </xf>
    <xf numFmtId="0" fontId="1" fillId="2" borderId="21" xfId="0" applyFont="1" applyFill="1" applyBorder="1" applyAlignment="1">
      <alignment vertical="center" wrapText="1"/>
    </xf>
    <xf numFmtId="0" fontId="1" fillId="0" borderId="0" xfId="0" applyFont="1" applyBorder="1" applyAlignment="1">
      <alignment horizontal="justify"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2" fillId="3" borderId="46" xfId="0" applyFont="1" applyFill="1" applyBorder="1" applyAlignment="1">
      <alignment horizontal="center" vertical="center" wrapText="1"/>
    </xf>
    <xf numFmtId="0" fontId="2" fillId="3" borderId="47" xfId="0" applyFont="1" applyFill="1" applyBorder="1" applyAlignment="1">
      <alignment horizontal="center" vertical="center" wrapText="1"/>
    </xf>
    <xf numFmtId="0" fontId="1" fillId="4" borderId="43" xfId="0" applyFont="1" applyFill="1" applyBorder="1" applyAlignment="1">
      <alignment horizontal="center" vertical="center" wrapText="1"/>
    </xf>
    <xf numFmtId="0" fontId="1" fillId="0" borderId="36" xfId="0" applyFont="1" applyBorder="1" applyAlignment="1">
      <alignment horizontal="center" vertical="center" wrapText="1"/>
    </xf>
    <xf numFmtId="0" fontId="2" fillId="3" borderId="17" xfId="0" applyFont="1" applyFill="1" applyBorder="1" applyAlignment="1">
      <alignment vertical="center" wrapText="1"/>
    </xf>
    <xf numFmtId="0" fontId="1" fillId="2" borderId="25" xfId="0" applyFont="1" applyFill="1" applyBorder="1" applyAlignment="1">
      <alignment vertical="center" wrapText="1"/>
    </xf>
    <xf numFmtId="0" fontId="2" fillId="3" borderId="22" xfId="0" applyFont="1" applyFill="1" applyBorder="1" applyAlignment="1">
      <alignment vertical="center" wrapText="1"/>
    </xf>
    <xf numFmtId="0" fontId="1" fillId="2" borderId="0" xfId="0" applyFont="1" applyFill="1" applyBorder="1" applyAlignment="1">
      <alignment horizontal="left" vertical="center" wrapText="1"/>
    </xf>
    <xf numFmtId="0" fontId="1" fillId="5" borderId="0" xfId="0" applyFont="1" applyFill="1" applyBorder="1" applyAlignment="1">
      <alignment horizontal="left" vertical="center" wrapText="1"/>
    </xf>
    <xf numFmtId="0" fontId="1" fillId="5" borderId="22" xfId="0" applyFont="1" applyFill="1" applyBorder="1" applyAlignment="1">
      <alignment horizontal="left" vertical="center" wrapText="1"/>
    </xf>
    <xf numFmtId="0" fontId="4" fillId="4" borderId="23" xfId="0" applyFont="1" applyFill="1" applyBorder="1" applyAlignment="1">
      <alignment horizontal="center" vertical="center" wrapText="1"/>
    </xf>
    <xf numFmtId="0" fontId="4" fillId="0" borderId="23" xfId="0" applyFont="1" applyBorder="1" applyAlignment="1">
      <alignment horizontal="center" vertical="center" wrapText="1"/>
    </xf>
    <xf numFmtId="0" fontId="4" fillId="0" borderId="23" xfId="0" applyFont="1" applyBorder="1" applyAlignment="1">
      <alignment vertical="center" wrapText="1"/>
    </xf>
    <xf numFmtId="0" fontId="1" fillId="6" borderId="22" xfId="0" applyFont="1" applyFill="1" applyBorder="1" applyAlignment="1">
      <alignment horizontal="left" vertical="center" wrapText="1"/>
    </xf>
    <xf numFmtId="0" fontId="4" fillId="5" borderId="0" xfId="0" applyFont="1" applyFill="1" applyBorder="1" applyAlignment="1">
      <alignment vertical="center" wrapText="1"/>
    </xf>
    <xf numFmtId="0" fontId="1" fillId="5" borderId="0" xfId="0" applyFont="1" applyFill="1" applyBorder="1" applyAlignment="1">
      <alignment horizontal="justify" vertical="center" wrapText="1"/>
    </xf>
    <xf numFmtId="0" fontId="1" fillId="2" borderId="0" xfId="0" applyFont="1" applyFill="1" applyBorder="1" applyAlignment="1">
      <alignment vertical="center" wrapText="1"/>
    </xf>
    <xf numFmtId="0" fontId="6" fillId="0" borderId="0" xfId="0" applyFont="1" applyAlignment="1">
      <alignment horizontal="justify" vertical="center" wrapText="1"/>
    </xf>
    <xf numFmtId="0" fontId="7" fillId="0" borderId="0" xfId="0" applyFont="1" applyAlignment="1">
      <alignment vertical="center" wrapText="1"/>
    </xf>
    <xf numFmtId="0" fontId="4" fillId="0" borderId="0" xfId="0" applyFont="1" applyFill="1" applyBorder="1" applyAlignment="1">
      <alignment vertical="center" wrapText="1"/>
    </xf>
    <xf numFmtId="0" fontId="2"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1" fillId="0" borderId="0" xfId="0" applyFont="1" applyFill="1" applyBorder="1" applyAlignment="1">
      <alignment horizontal="justify" vertical="center" wrapText="1"/>
    </xf>
    <xf numFmtId="0" fontId="1" fillId="2" borderId="17"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2" fillId="0" borderId="0" xfId="0" applyFont="1" applyAlignment="1">
      <alignment horizontal="center" vertical="center" wrapText="1"/>
    </xf>
    <xf numFmtId="0" fontId="1" fillId="5"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5"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1" fillId="4" borderId="8" xfId="0" quotePrefix="1" applyFont="1" applyFill="1" applyBorder="1" applyAlignment="1">
      <alignment horizontal="left" vertical="center" wrapText="1"/>
    </xf>
    <xf numFmtId="0" fontId="8" fillId="4" borderId="6" xfId="1" applyFill="1" applyBorder="1" applyAlignment="1">
      <alignment vertical="center" wrapText="1"/>
    </xf>
    <xf numFmtId="0" fontId="1" fillId="0" borderId="6" xfId="0" applyFont="1" applyBorder="1" applyAlignment="1">
      <alignment horizontal="left" vertical="center" wrapText="1"/>
    </xf>
    <xf numFmtId="0" fontId="8" fillId="4" borderId="6" xfId="1" applyFill="1" applyBorder="1" applyAlignment="1">
      <alignment horizontal="left" vertical="center" wrapText="1"/>
    </xf>
    <xf numFmtId="0" fontId="1" fillId="4" borderId="8" xfId="0" applyFont="1" applyFill="1" applyBorder="1" applyAlignment="1">
      <alignment horizontal="left" vertical="center" wrapText="1"/>
    </xf>
    <xf numFmtId="0" fontId="1" fillId="4" borderId="4" xfId="0" applyFont="1" applyFill="1" applyBorder="1" applyAlignment="1">
      <alignment horizontal="left" vertical="center" wrapText="1"/>
    </xf>
    <xf numFmtId="0" fontId="1" fillId="4" borderId="6" xfId="0" applyFont="1" applyFill="1" applyBorder="1" applyAlignment="1">
      <alignment horizontal="left" vertical="center" wrapText="1"/>
    </xf>
    <xf numFmtId="0" fontId="1" fillId="3" borderId="20" xfId="0" applyFont="1" applyFill="1" applyBorder="1" applyAlignment="1">
      <alignment horizontal="left" vertical="center" wrapText="1"/>
    </xf>
    <xf numFmtId="0" fontId="1" fillId="3" borderId="21" xfId="0" applyFont="1" applyFill="1" applyBorder="1" applyAlignment="1">
      <alignment horizontal="center" vertical="center" wrapText="1"/>
    </xf>
    <xf numFmtId="10" fontId="1" fillId="3" borderId="52" xfId="0" applyNumberFormat="1" applyFont="1" applyFill="1" applyBorder="1" applyAlignment="1">
      <alignment horizontal="center" vertical="center" wrapText="1"/>
    </xf>
    <xf numFmtId="0" fontId="1" fillId="3" borderId="15" xfId="0" applyFont="1" applyFill="1" applyBorder="1" applyAlignment="1">
      <alignment vertical="center" wrapText="1"/>
    </xf>
    <xf numFmtId="2" fontId="1" fillId="3" borderId="52" xfId="0" applyNumberFormat="1" applyFont="1" applyFill="1" applyBorder="1" applyAlignment="1">
      <alignment horizontal="center" vertical="center" wrapText="1"/>
    </xf>
    <xf numFmtId="0" fontId="1" fillId="3" borderId="0" xfId="0" applyFont="1" applyFill="1" applyAlignment="1">
      <alignment vertical="center" wrapText="1"/>
    </xf>
    <xf numFmtId="0" fontId="1" fillId="3" borderId="61" xfId="0" applyFont="1" applyFill="1" applyBorder="1" applyAlignment="1">
      <alignment horizontal="center" vertical="center" wrapText="1"/>
    </xf>
    <xf numFmtId="0" fontId="1" fillId="3" borderId="61" xfId="0" applyFont="1" applyFill="1" applyBorder="1" applyAlignment="1">
      <alignment horizontal="left" vertical="center" wrapText="1"/>
    </xf>
    <xf numFmtId="0" fontId="1" fillId="3" borderId="60" xfId="0" applyFont="1" applyFill="1" applyBorder="1" applyAlignment="1">
      <alignment horizontal="center" vertical="center" wrapText="1"/>
    </xf>
    <xf numFmtId="0" fontId="1" fillId="3" borderId="21" xfId="0" applyFont="1" applyFill="1" applyBorder="1" applyAlignment="1">
      <alignment horizontal="left" vertical="center" wrapText="1"/>
    </xf>
    <xf numFmtId="4" fontId="1" fillId="4" borderId="42" xfId="0" applyNumberFormat="1" applyFont="1" applyFill="1" applyBorder="1" applyAlignment="1">
      <alignment horizontal="center" vertical="center" wrapText="1"/>
    </xf>
    <xf numFmtId="10" fontId="1" fillId="4" borderId="42" xfId="0" applyNumberFormat="1" applyFont="1" applyFill="1" applyBorder="1" applyAlignment="1">
      <alignment horizontal="center" vertical="center" wrapText="1"/>
    </xf>
    <xf numFmtId="0" fontId="8" fillId="4" borderId="42" xfId="1" applyFill="1" applyBorder="1" applyAlignment="1">
      <alignment horizontal="center" vertical="center" wrapText="1"/>
    </xf>
    <xf numFmtId="0" fontId="1" fillId="6" borderId="4" xfId="0" applyFont="1" applyFill="1" applyBorder="1" applyAlignment="1">
      <alignment horizontal="center" vertical="center" wrapText="1"/>
    </xf>
    <xf numFmtId="0" fontId="1" fillId="6" borderId="6" xfId="0" applyFont="1" applyFill="1" applyBorder="1" applyAlignment="1">
      <alignment horizontal="center" vertical="center" wrapText="1"/>
    </xf>
    <xf numFmtId="0" fontId="1" fillId="6" borderId="8"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4" fillId="0" borderId="21" xfId="0" applyFont="1" applyBorder="1" applyAlignment="1">
      <alignment horizontal="center" vertical="center" wrapText="1"/>
    </xf>
    <xf numFmtId="0" fontId="8" fillId="0" borderId="21" xfId="1" applyBorder="1" applyAlignment="1">
      <alignment horizontal="center" vertical="center" wrapText="1"/>
    </xf>
    <xf numFmtId="4" fontId="1" fillId="4" borderId="43" xfId="0" applyNumberFormat="1" applyFont="1" applyFill="1" applyBorder="1" applyAlignment="1">
      <alignment horizontal="center" vertical="center" wrapText="1"/>
    </xf>
    <xf numFmtId="10" fontId="1" fillId="4" borderId="43" xfId="0" applyNumberFormat="1" applyFont="1" applyFill="1" applyBorder="1" applyAlignment="1">
      <alignment horizontal="center" vertical="center" wrapText="1"/>
    </xf>
    <xf numFmtId="4" fontId="4" fillId="4" borderId="23" xfId="0" applyNumberFormat="1" applyFont="1" applyFill="1" applyBorder="1" applyAlignment="1">
      <alignment horizontal="center" vertical="center" wrapText="1"/>
    </xf>
    <xf numFmtId="4" fontId="4" fillId="0" borderId="23" xfId="0" applyNumberFormat="1" applyFont="1" applyBorder="1" applyAlignment="1">
      <alignment horizontal="center" vertical="center" wrapText="1"/>
    </xf>
    <xf numFmtId="0" fontId="1" fillId="5" borderId="1" xfId="0" applyFont="1" applyFill="1" applyBorder="1" applyAlignment="1">
      <alignment horizontal="center" vertical="center" wrapText="1"/>
    </xf>
    <xf numFmtId="0" fontId="5" fillId="5" borderId="39" xfId="0" applyFont="1" applyFill="1" applyBorder="1" applyAlignment="1">
      <alignment vertical="center" wrapText="1"/>
    </xf>
    <xf numFmtId="0" fontId="5" fillId="5" borderId="22" xfId="0" applyFont="1" applyFill="1" applyBorder="1" applyAlignment="1">
      <alignment vertical="center" wrapText="1"/>
    </xf>
    <xf numFmtId="0" fontId="8" fillId="0" borderId="20" xfId="1" applyBorder="1"/>
    <xf numFmtId="0" fontId="8" fillId="4" borderId="20" xfId="1" applyFill="1" applyBorder="1" applyAlignment="1">
      <alignment vertical="center" wrapText="1"/>
    </xf>
    <xf numFmtId="0" fontId="1" fillId="3" borderId="33" xfId="0" applyFont="1" applyFill="1" applyBorder="1" applyAlignment="1">
      <alignment horizontal="center" vertical="center" wrapText="1"/>
    </xf>
    <xf numFmtId="0" fontId="1" fillId="3" borderId="62" xfId="0" applyFont="1" applyFill="1" applyBorder="1" applyAlignment="1">
      <alignment horizontal="center" vertical="center" wrapText="1"/>
    </xf>
    <xf numFmtId="0" fontId="1" fillId="3" borderId="63" xfId="0" applyFont="1" applyFill="1" applyBorder="1" applyAlignment="1">
      <alignment horizontal="left" vertical="center" wrapText="1"/>
    </xf>
    <xf numFmtId="0" fontId="1" fillId="3" borderId="53" xfId="0" applyFont="1" applyFill="1" applyBorder="1" applyAlignment="1">
      <alignment horizontal="left" vertical="center" wrapText="1"/>
    </xf>
    <xf numFmtId="0" fontId="1" fillId="6" borderId="27" xfId="0" applyFont="1" applyFill="1" applyBorder="1" applyAlignment="1">
      <alignment vertical="center" wrapText="1"/>
    </xf>
    <xf numFmtId="0" fontId="1" fillId="6" borderId="21" xfId="0" applyFont="1" applyFill="1" applyBorder="1" applyAlignment="1">
      <alignment vertical="center" wrapText="1"/>
    </xf>
    <xf numFmtId="0" fontId="1" fillId="6" borderId="36" xfId="0" applyFont="1" applyFill="1" applyBorder="1" applyAlignment="1">
      <alignment vertical="center" wrapText="1"/>
    </xf>
    <xf numFmtId="0" fontId="1" fillId="6" borderId="58" xfId="0" applyFont="1" applyFill="1" applyBorder="1" applyAlignment="1">
      <alignmen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vertical="center" wrapText="1"/>
    </xf>
    <xf numFmtId="0" fontId="1" fillId="6" borderId="15" xfId="0" applyFont="1" applyFill="1" applyBorder="1" applyAlignment="1">
      <alignment vertical="center" wrapText="1"/>
    </xf>
    <xf numFmtId="0" fontId="1" fillId="6" borderId="34" xfId="0" applyFont="1" applyFill="1" applyBorder="1" applyAlignment="1">
      <alignment vertical="center" wrapText="1"/>
    </xf>
    <xf numFmtId="0" fontId="1" fillId="6" borderId="15" xfId="0" applyFont="1" applyFill="1" applyBorder="1" applyAlignment="1">
      <alignment horizontal="center" vertical="center" wrapText="1"/>
    </xf>
    <xf numFmtId="0" fontId="1" fillId="6" borderId="33" xfId="0" applyFont="1" applyFill="1" applyBorder="1" applyAlignment="1">
      <alignment vertical="center" wrapText="1"/>
    </xf>
    <xf numFmtId="0" fontId="4" fillId="6" borderId="23" xfId="0" applyFont="1" applyFill="1" applyBorder="1" applyAlignment="1">
      <alignment vertical="center" wrapText="1"/>
    </xf>
    <xf numFmtId="0" fontId="4" fillId="6" borderId="22" xfId="0" applyFont="1" applyFill="1" applyBorder="1" applyAlignment="1">
      <alignment horizontal="center" vertical="center" wrapText="1"/>
    </xf>
    <xf numFmtId="9" fontId="1" fillId="6" borderId="15" xfId="0" applyNumberFormat="1" applyFont="1" applyFill="1" applyBorder="1" applyAlignment="1">
      <alignment horizontal="center" vertical="center" wrapText="1"/>
    </xf>
    <xf numFmtId="0" fontId="8" fillId="6" borderId="21" xfId="1" applyFill="1" applyBorder="1" applyAlignment="1">
      <alignment horizontal="center" vertical="center" wrapText="1"/>
    </xf>
    <xf numFmtId="0" fontId="1" fillId="6" borderId="10"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 fillId="6" borderId="28" xfId="0" applyFont="1" applyFill="1" applyBorder="1" applyAlignment="1">
      <alignment vertical="center" wrapText="1"/>
    </xf>
    <xf numFmtId="0" fontId="1" fillId="6" borderId="15" xfId="0" applyFont="1" applyFill="1" applyBorder="1" applyAlignment="1">
      <alignment horizontal="justify" vertical="center" wrapText="1"/>
    </xf>
    <xf numFmtId="10" fontId="1" fillId="3" borderId="15" xfId="0" applyNumberFormat="1" applyFont="1" applyFill="1" applyBorder="1" applyAlignment="1">
      <alignment horizontal="center" vertical="center" wrapText="1"/>
    </xf>
    <xf numFmtId="0" fontId="14" fillId="0" borderId="64" xfId="0" applyFont="1" applyBorder="1"/>
    <xf numFmtId="0" fontId="1" fillId="3" borderId="15" xfId="0" quotePrefix="1" applyFont="1" applyFill="1" applyBorder="1" applyAlignment="1">
      <alignment vertical="center" wrapText="1"/>
    </xf>
    <xf numFmtId="0" fontId="1" fillId="3" borderId="22" xfId="0" quotePrefix="1" applyFont="1" applyFill="1" applyBorder="1" applyAlignment="1">
      <alignment vertical="center" wrapText="1"/>
    </xf>
    <xf numFmtId="0" fontId="1" fillId="3" borderId="17" xfId="0" quotePrefix="1" applyFont="1" applyFill="1" applyBorder="1" applyAlignment="1">
      <alignment vertical="center" wrapText="1"/>
    </xf>
    <xf numFmtId="0" fontId="8" fillId="6" borderId="1" xfId="1" applyFill="1" applyBorder="1" applyAlignment="1">
      <alignment vertical="center" wrapText="1"/>
    </xf>
    <xf numFmtId="0" fontId="11" fillId="6" borderId="28" xfId="0" applyFont="1" applyFill="1" applyBorder="1" applyAlignment="1">
      <alignment horizontal="center" vertical="center" wrapText="1"/>
    </xf>
    <xf numFmtId="0" fontId="8" fillId="6" borderId="28" xfId="1" applyFill="1" applyBorder="1" applyAlignment="1">
      <alignment vertical="center" wrapText="1"/>
    </xf>
    <xf numFmtId="0" fontId="5" fillId="6" borderId="15"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1" fillId="6" borderId="28" xfId="0" applyFont="1" applyFill="1" applyBorder="1" applyAlignment="1">
      <alignment horizontal="left" vertical="center" wrapText="1"/>
    </xf>
    <xf numFmtId="0" fontId="5" fillId="6" borderId="4" xfId="0" applyFont="1" applyFill="1" applyBorder="1" applyAlignment="1">
      <alignment horizontal="center" vertical="center" wrapText="1"/>
    </xf>
    <xf numFmtId="0" fontId="1" fillId="3" borderId="65"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1" fillId="5" borderId="22" xfId="0" applyFont="1" applyFill="1" applyBorder="1" applyAlignment="1">
      <alignment horizontal="center" vertical="center" wrapText="1"/>
    </xf>
    <xf numFmtId="0" fontId="1" fillId="5" borderId="66"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8" fillId="6" borderId="22" xfId="1" applyFill="1" applyBorder="1" applyAlignment="1">
      <alignment vertical="center" wrapText="1"/>
    </xf>
    <xf numFmtId="0" fontId="8" fillId="6" borderId="15" xfId="1" applyFill="1" applyBorder="1" applyAlignment="1">
      <alignment horizontal="left" vertical="center" wrapText="1"/>
    </xf>
    <xf numFmtId="0" fontId="8" fillId="6" borderId="15" xfId="1" applyFill="1" applyBorder="1" applyAlignment="1">
      <alignment vertical="center" wrapText="1"/>
    </xf>
    <xf numFmtId="0" fontId="1" fillId="0" borderId="51" xfId="0" applyFont="1" applyFill="1" applyBorder="1" applyAlignment="1">
      <alignment horizontal="left" vertical="center" wrapText="1"/>
    </xf>
    <xf numFmtId="0" fontId="8" fillId="0" borderId="51" xfId="1" applyFill="1" applyBorder="1" applyAlignment="1">
      <alignment vertical="center" wrapText="1"/>
    </xf>
    <xf numFmtId="0" fontId="8" fillId="0" borderId="0" xfId="1"/>
    <xf numFmtId="0" fontId="1" fillId="0" borderId="15" xfId="0" applyFont="1" applyFill="1" applyBorder="1" applyAlignment="1">
      <alignment horizontal="center" vertical="center" wrapText="1"/>
    </xf>
    <xf numFmtId="0" fontId="1" fillId="6" borderId="51" xfId="0" applyFont="1" applyFill="1" applyBorder="1" applyAlignment="1">
      <alignment horizontal="left" vertical="center" wrapText="1"/>
    </xf>
    <xf numFmtId="0" fontId="8" fillId="6" borderId="51" xfId="1" applyFill="1" applyBorder="1" applyAlignment="1">
      <alignment vertical="center" wrapText="1"/>
    </xf>
    <xf numFmtId="0" fontId="1" fillId="5" borderId="17" xfId="0" applyFont="1" applyFill="1" applyBorder="1" applyAlignment="1">
      <alignment horizontal="center" vertical="center" wrapText="1"/>
    </xf>
    <xf numFmtId="0" fontId="1" fillId="5" borderId="39" xfId="0" applyFont="1" applyFill="1" applyBorder="1" applyAlignment="1">
      <alignment horizontal="center" vertical="center" wrapText="1"/>
    </xf>
    <xf numFmtId="0" fontId="1" fillId="5" borderId="66"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1" fillId="0" borderId="9" xfId="0" applyFont="1" applyBorder="1" applyAlignment="1">
      <alignment horizontal="center" vertical="center" wrapText="1"/>
    </xf>
    <xf numFmtId="0" fontId="3" fillId="2" borderId="0" xfId="0" applyFont="1" applyFill="1" applyAlignment="1">
      <alignment horizontal="center" vertical="center" wrapText="1"/>
    </xf>
    <xf numFmtId="0" fontId="2" fillId="0" borderId="0" xfId="0" applyFont="1" applyAlignment="1">
      <alignment horizontal="center" vertical="center" wrapText="1"/>
    </xf>
    <xf numFmtId="0" fontId="1" fillId="5" borderId="0" xfId="0" applyFont="1" applyFill="1" applyBorder="1" applyAlignment="1">
      <alignment horizontal="center" vertical="center" wrapText="1"/>
    </xf>
    <xf numFmtId="0" fontId="1" fillId="5" borderId="0" xfId="0" applyFont="1" applyFill="1" applyBorder="1" applyAlignment="1">
      <alignment vertical="center" wrapText="1"/>
    </xf>
    <xf numFmtId="0" fontId="1" fillId="5" borderId="12"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39"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1" fillId="6" borderId="17" xfId="0" applyFont="1" applyFill="1" applyBorder="1" applyAlignment="1">
      <alignment horizontal="center" vertical="center" wrapText="1"/>
    </xf>
    <xf numFmtId="0" fontId="1" fillId="6" borderId="39" xfId="0" applyFont="1" applyFill="1" applyBorder="1" applyAlignment="1">
      <alignment horizontal="center" vertical="center" wrapText="1"/>
    </xf>
    <xf numFmtId="0" fontId="1" fillId="6" borderId="22"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1" fillId="6" borderId="39" xfId="0" applyFont="1" applyFill="1" applyBorder="1" applyAlignment="1">
      <alignment horizontal="center" vertical="center" wrapText="1"/>
    </xf>
    <xf numFmtId="0" fontId="11" fillId="6" borderId="22" xfId="0" applyFont="1" applyFill="1" applyBorder="1" applyAlignment="1">
      <alignment horizontal="center" vertical="center" wrapText="1"/>
    </xf>
    <xf numFmtId="0" fontId="8" fillId="6" borderId="17" xfId="1" applyFill="1" applyBorder="1" applyAlignment="1">
      <alignment horizontal="left" vertical="center" wrapText="1"/>
    </xf>
    <xf numFmtId="0" fontId="8" fillId="6" borderId="39" xfId="1" applyFill="1" applyBorder="1" applyAlignment="1">
      <alignment horizontal="left" vertical="center" wrapText="1"/>
    </xf>
    <xf numFmtId="0" fontId="8" fillId="6" borderId="22" xfId="1" applyFill="1" applyBorder="1" applyAlignment="1">
      <alignment horizontal="left" vertical="center" wrapText="1"/>
    </xf>
    <xf numFmtId="0" fontId="1" fillId="6" borderId="17" xfId="0" applyFont="1" applyFill="1" applyBorder="1" applyAlignment="1">
      <alignment horizontal="left" vertical="center" wrapText="1"/>
    </xf>
    <xf numFmtId="0" fontId="1" fillId="6" borderId="39" xfId="0" applyFont="1" applyFill="1" applyBorder="1" applyAlignment="1">
      <alignment horizontal="left" vertical="center" wrapText="1"/>
    </xf>
    <xf numFmtId="0" fontId="1" fillId="6" borderId="2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21" xfId="0" applyFont="1" applyBorder="1" applyAlignment="1">
      <alignment horizontal="center" vertical="center" wrapText="1"/>
    </xf>
    <xf numFmtId="0" fontId="1" fillId="2" borderId="17"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2" fillId="2" borderId="28" xfId="0" applyFont="1" applyFill="1" applyBorder="1" applyAlignment="1">
      <alignment horizontal="left" vertical="center" wrapText="1"/>
    </xf>
    <xf numFmtId="0" fontId="2" fillId="2" borderId="36" xfId="0" applyFont="1" applyFill="1" applyBorder="1" applyAlignment="1">
      <alignment horizontal="left" vertical="center" wrapText="1"/>
    </xf>
    <xf numFmtId="0" fontId="1" fillId="2" borderId="22"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21" xfId="0" applyFont="1" applyBorder="1" applyAlignment="1">
      <alignment horizontal="left" vertical="center" wrapText="1"/>
    </xf>
    <xf numFmtId="0" fontId="1" fillId="2" borderId="1"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27" xfId="0" applyFont="1" applyBorder="1" applyAlignment="1">
      <alignment horizontal="left" vertical="center" wrapText="1"/>
    </xf>
    <xf numFmtId="0" fontId="1" fillId="0" borderId="21" xfId="0" applyFont="1" applyBorder="1" applyAlignment="1">
      <alignment horizontal="left" vertical="center" wrapText="1"/>
    </xf>
    <xf numFmtId="0" fontId="2" fillId="2" borderId="24"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1" fillId="0" borderId="59" xfId="0" applyFont="1" applyBorder="1" applyAlignment="1">
      <alignment horizontal="left" vertical="center" wrapText="1"/>
    </xf>
    <xf numFmtId="0" fontId="1" fillId="0" borderId="54" xfId="0" applyFont="1" applyBorder="1" applyAlignment="1">
      <alignment horizontal="left" vertical="center" wrapText="1"/>
    </xf>
    <xf numFmtId="0" fontId="1" fillId="0" borderId="60" xfId="0" applyFont="1" applyBorder="1" applyAlignment="1">
      <alignment horizontal="left" vertical="center" wrapText="1"/>
    </xf>
    <xf numFmtId="0" fontId="1" fillId="2" borderId="2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5" borderId="38"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2" borderId="27"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0" borderId="1" xfId="0" applyFont="1" applyBorder="1" applyAlignment="1">
      <alignment vertical="center" wrapText="1"/>
    </xf>
    <xf numFmtId="0" fontId="2" fillId="0" borderId="27" xfId="0" applyFont="1" applyBorder="1" applyAlignment="1">
      <alignment vertical="center" wrapText="1"/>
    </xf>
    <xf numFmtId="0" fontId="2" fillId="0" borderId="21" xfId="0" applyFont="1" applyBorder="1" applyAlignment="1">
      <alignment vertical="center" wrapText="1"/>
    </xf>
    <xf numFmtId="0" fontId="2" fillId="3" borderId="24"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5"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7" borderId="1" xfId="0" applyFont="1" applyFill="1" applyBorder="1" applyAlignment="1">
      <alignment horizontal="left" vertical="center" wrapText="1"/>
    </xf>
    <xf numFmtId="0" fontId="2" fillId="7" borderId="27" xfId="0" applyFont="1" applyFill="1" applyBorder="1" applyAlignment="1">
      <alignment horizontal="left" vertical="center" wrapText="1"/>
    </xf>
    <xf numFmtId="0" fontId="2" fillId="7" borderId="21" xfId="0" applyFont="1" applyFill="1" applyBorder="1" applyAlignment="1">
      <alignment horizontal="left" vertical="center" wrapText="1"/>
    </xf>
    <xf numFmtId="0" fontId="1" fillId="3" borderId="17" xfId="0" applyFont="1" applyFill="1" applyBorder="1" applyAlignment="1">
      <alignment horizontal="center" vertical="center" wrapText="1"/>
    </xf>
    <xf numFmtId="0" fontId="1" fillId="3" borderId="39"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1" fillId="2" borderId="48" xfId="0" applyFont="1" applyFill="1" applyBorder="1" applyAlignment="1">
      <alignment horizontal="center" vertical="center" wrapText="1"/>
    </xf>
    <xf numFmtId="0" fontId="1" fillId="2" borderId="49" xfId="0" applyFont="1" applyFill="1" applyBorder="1" applyAlignment="1">
      <alignment horizontal="center" vertical="center" wrapText="1"/>
    </xf>
    <xf numFmtId="0" fontId="1" fillId="2" borderId="50"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1" xfId="0" applyFont="1" applyFill="1" applyBorder="1" applyAlignment="1">
      <alignment horizontal="center" vertical="center" wrapText="1"/>
    </xf>
    <xf numFmtId="10" fontId="1" fillId="3" borderId="25" xfId="0" applyNumberFormat="1" applyFont="1" applyFill="1" applyBorder="1" applyAlignment="1">
      <alignment horizontal="center" vertical="center" wrapText="1"/>
    </xf>
    <xf numFmtId="10" fontId="1" fillId="3" borderId="0" xfId="0" applyNumberFormat="1" applyFont="1" applyFill="1" applyBorder="1" applyAlignment="1">
      <alignment horizontal="center" vertical="center" wrapText="1"/>
    </xf>
    <xf numFmtId="10" fontId="1" fillId="3" borderId="36" xfId="0" applyNumberFormat="1" applyFont="1" applyFill="1" applyBorder="1" applyAlignment="1">
      <alignment horizontal="center" vertical="center" wrapText="1"/>
    </xf>
    <xf numFmtId="0" fontId="1" fillId="5" borderId="0" xfId="0" applyFont="1" applyFill="1" applyAlignment="1">
      <alignment horizontal="center" vertical="center" wrapText="1"/>
    </xf>
    <xf numFmtId="0" fontId="1" fillId="0" borderId="10"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52" xfId="0" applyFont="1" applyBorder="1" applyAlignment="1">
      <alignment horizontal="center" vertical="center" wrapText="1"/>
    </xf>
    <xf numFmtId="0" fontId="2" fillId="3" borderId="6"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2" fillId="3" borderId="58"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8"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quitohonesto.gob.ec/images/biblioteca/RDC-CMLCC-2020/REPORTE_CATALOGO_ELECTRONICO_2020.pdf" TargetMode="External"/><Relationship Id="rId13" Type="http://schemas.openxmlformats.org/officeDocument/2006/relationships/hyperlink" Target="http://www.quitohonesto.gob.ec/images/biblioteca/RDC-CMLCC-2020/ACTA%20PROCESO%20DE%20RDC-2020%20MESAS%20TEM%c3%81TICAS%20PREVENCI%c3%93N%20E%20INVETIGACI%c3%93N.pdf" TargetMode="External"/><Relationship Id="rId18" Type="http://schemas.openxmlformats.org/officeDocument/2006/relationships/hyperlink" Target="http://www.quitohonesto.gob.ec/images/biblioteca/RDC-CMLCC-2020/Oficio_No_CMLCC-PRE-2021-0548-O.pdf" TargetMode="External"/><Relationship Id="rId26" Type="http://schemas.openxmlformats.org/officeDocument/2006/relationships/hyperlink" Target="http://www.quitohonesto.gob.ec/images/biblioteca/RDC-CMLCC-2020/Plan_de_Trabajo_Acciones_de_mejora_2021.pdf" TargetMode="External"/><Relationship Id="rId39" Type="http://schemas.openxmlformats.org/officeDocument/2006/relationships/hyperlink" Target="http://www.quitohonesto.gob.ec/index.php/lotaip/2020" TargetMode="External"/><Relationship Id="rId3" Type="http://schemas.openxmlformats.org/officeDocument/2006/relationships/hyperlink" Target="mailto:michel.rowland@quitohonesto.gob.ec" TargetMode="External"/><Relationship Id="rId21" Type="http://schemas.openxmlformats.org/officeDocument/2006/relationships/hyperlink" Target="http://www.quitohonesto.gob.ec/images/biblioteca/RDC-CMLCC-2020/RDC_2020_QH_deliberacion_publica.mp4" TargetMode="External"/><Relationship Id="rId34" Type="http://schemas.openxmlformats.org/officeDocument/2006/relationships/hyperlink" Target="http://www.quitohonesto.gob.ec/images/biblioteca/RDC-CMLCC-2020/Plan_de_Trabajo_Acciones_de_mejora_2021.pdf" TargetMode="External"/><Relationship Id="rId42" Type="http://schemas.openxmlformats.org/officeDocument/2006/relationships/vmlDrawing" Target="../drawings/vmlDrawing1.vml"/><Relationship Id="rId7" Type="http://schemas.openxmlformats.org/officeDocument/2006/relationships/hyperlink" Target="http://www.quitohonesto.gob.ec/images/biblioteca/RDC-CMLCC-2020/REPORTES_DE_INFIMA_CUANTIA_2020.pdf" TargetMode="External"/><Relationship Id="rId12" Type="http://schemas.openxmlformats.org/officeDocument/2006/relationships/hyperlink" Target="http://www.quitohonesto.gob.ec/images/biblioteca/RDC-CMLCC-2020/RDC_2020_QH_deliberacion_publica.mp4" TargetMode="External"/><Relationship Id="rId17" Type="http://schemas.openxmlformats.org/officeDocument/2006/relationships/hyperlink" Target="http://www.quitohonesto.gob.ec/images/biblioteca/RDC-CMLCC-2020/Informe_Preliminar_RDC_QH2020.pdf" TargetMode="External"/><Relationship Id="rId25" Type="http://schemas.openxmlformats.org/officeDocument/2006/relationships/hyperlink" Target="http://www.quitohonesto.gob.ec/images/biblioteca/RDC-CMLCC-2020/Plan_de_Trabajo_Acciones_de_mejora_2021.pdf" TargetMode="External"/><Relationship Id="rId33" Type="http://schemas.openxmlformats.org/officeDocument/2006/relationships/hyperlink" Target="http://www.quitohonesto.gob.ec/images/biblioteca/RDC-CMLCC-2020/Plan_de_Trabajo_Acciones_de_mejora_2021.pdf" TargetMode="External"/><Relationship Id="rId38" Type="http://schemas.openxmlformats.org/officeDocument/2006/relationships/hyperlink" Target="http://www.quitohonesto.gob.ec/images/biblioteca/RDC-CMLCC-2020/Plan_de_Trabajo_Acciones_de_mejora_2021.pdf" TargetMode="External"/><Relationship Id="rId2" Type="http://schemas.openxmlformats.org/officeDocument/2006/relationships/hyperlink" Target="http://www.quitohonesto.gob.ec/" TargetMode="External"/><Relationship Id="rId16" Type="http://schemas.openxmlformats.org/officeDocument/2006/relationships/hyperlink" Target="http://www.quitohonesto.gob.ec/images/biblioteca/RDC-CMLCC-2020/correo_documento_equipo_No1.pdf" TargetMode="External"/><Relationship Id="rId20" Type="http://schemas.openxmlformats.org/officeDocument/2006/relationships/hyperlink" Target="http://www.quitohonesto.gob.ec/images/biblioteca/RDC-CMLCC-2020/Invitacion_deliberacion_publica_ciudadanos.pdf" TargetMode="External"/><Relationship Id="rId29" Type="http://schemas.openxmlformats.org/officeDocument/2006/relationships/hyperlink" Target="http://www.quitohonesto.gob.ec/images/biblioteca/RDC-CMLCC-2020/Plan_de_Trabajo_Acciones_de_mejora_2021.pdf" TargetMode="External"/><Relationship Id="rId41" Type="http://schemas.openxmlformats.org/officeDocument/2006/relationships/printerSettings" Target="../printerSettings/printerSettings1.bin"/><Relationship Id="rId1" Type="http://schemas.openxmlformats.org/officeDocument/2006/relationships/hyperlink" Target="mailto:quitohonesto@quitohonesto.gob.ec" TargetMode="External"/><Relationship Id="rId6" Type="http://schemas.openxmlformats.org/officeDocument/2006/relationships/hyperlink" Target="http://www.quitohonesto.gob.ec/anexos/2021/Literal_g_Liquidacionpresupuesto2020.pdf" TargetMode="External"/><Relationship Id="rId11" Type="http://schemas.openxmlformats.org/officeDocument/2006/relationships/hyperlink" Target="http://www.quitohonesto.gob.ec/images/biblioteca/RDC-CMLCC-2020/RDC_2020_QH_deliberacion_publica.mp4" TargetMode="External"/><Relationship Id="rId24" Type="http://schemas.openxmlformats.org/officeDocument/2006/relationships/hyperlink" Target="http://www.quitohonesto.gob.ec/images/biblioteca/RDC-CMLCC-2020/Evento_REGISTRO%20DE%20RECOMENDACIONES%20RDC%20MESA%201.pdf" TargetMode="External"/><Relationship Id="rId32" Type="http://schemas.openxmlformats.org/officeDocument/2006/relationships/hyperlink" Target="http://www.quitohonesto.gob.ec/images/biblioteca/RDC-CMLCC-2020/Plan_de_Trabajo_Acciones_de_mejora_2021.pdf" TargetMode="External"/><Relationship Id="rId37" Type="http://schemas.openxmlformats.org/officeDocument/2006/relationships/hyperlink" Target="http://www.quitohonesto.gob.ec/anexos/2020/Acta_aprobaci&#243;n_formulario_RDC2020.pdf" TargetMode="External"/><Relationship Id="rId40" Type="http://schemas.openxmlformats.org/officeDocument/2006/relationships/hyperlink" Target="http://www.quitohonesto.gob.ec/index.php/rendicion-de-cuentas-p/2020" TargetMode="External"/><Relationship Id="rId5" Type="http://schemas.openxmlformats.org/officeDocument/2006/relationships/hyperlink" Target="mailto:alex.chambers@quitohonesto.gob.ec" TargetMode="External"/><Relationship Id="rId15" Type="http://schemas.openxmlformats.org/officeDocument/2006/relationships/hyperlink" Target="http://www.quitohonesto.gob.ec/images/biblioteca/RDC-CMLCC-2020/acta_conformacion_subcomisiones.pdf" TargetMode="External"/><Relationship Id="rId23" Type="http://schemas.openxmlformats.org/officeDocument/2006/relationships/hyperlink" Target="http://www.quitohonesto.gob.ec/images/biblioteca/RDC-CMLCC-2020/zoom_2%20Mesas%20Tem%c3%a1ticas.mp4" TargetMode="External"/><Relationship Id="rId28" Type="http://schemas.openxmlformats.org/officeDocument/2006/relationships/hyperlink" Target="http://www.quitohonesto.gob.ec/images/biblioteca/RDC-CMLCC-2020/Plan_de_Trabajo_Acciones_de_mejora_2021.pdf" TargetMode="External"/><Relationship Id="rId36" Type="http://schemas.openxmlformats.org/officeDocument/2006/relationships/hyperlink" Target="http://www.quitohonesto.gob.ec/images/biblioteca/RDC-CMLCC-2020/Recepcion_Plan_de_Trabajo_2021.pdf" TargetMode="External"/><Relationship Id="rId10" Type="http://schemas.openxmlformats.org/officeDocument/2006/relationships/hyperlink" Target="http://www.quitohonesto.gob.ec/anexos/2020/Formulario_de_Rendicion_de_Cuentas_2020.xlsx" TargetMode="External"/><Relationship Id="rId19" Type="http://schemas.openxmlformats.org/officeDocument/2006/relationships/hyperlink" Target="http://www.quitohonesto.gob.ec/images/biblioteca/RDC-CMLCC-2020/Informe%20Preliminar%20de%20Rendici%C3%B3n%20de%20Cuentas%20QH%202020.pdf" TargetMode="External"/><Relationship Id="rId31" Type="http://schemas.openxmlformats.org/officeDocument/2006/relationships/hyperlink" Target="http://www.quitohonesto.gob.ec/images/biblioteca/RDC-CMLCC-2020/Plan_de_Trabajo_Acciones_de_mejora_2021.pdf" TargetMode="External"/><Relationship Id="rId4" Type="http://schemas.openxmlformats.org/officeDocument/2006/relationships/hyperlink" Target="mailto:alex.chambers@quitohonesto.gob.ec" TargetMode="External"/><Relationship Id="rId9" Type="http://schemas.openxmlformats.org/officeDocument/2006/relationships/hyperlink" Target="http://www.quitohonesto.gob.ec/images/biblioteca/RDC-CMLCC-2020/Listado_DPP_2021_019_RDC_2020_QH.pdf" TargetMode="External"/><Relationship Id="rId14" Type="http://schemas.openxmlformats.org/officeDocument/2006/relationships/hyperlink" Target="http://www.quitohonesto.gob.ec/images/biblioteca/RDC-CMLCC-2020/Invitaciones_a_ciudadanos_y_mails_enviados.pdf" TargetMode="External"/><Relationship Id="rId22" Type="http://schemas.openxmlformats.org/officeDocument/2006/relationships/hyperlink" Target="http://www.quitohonesto.gob.ec/images/biblioteca/RDC-CMLCC-2020/RDC_2020_QH_deliberacion_publica.mp4" TargetMode="External"/><Relationship Id="rId27" Type="http://schemas.openxmlformats.org/officeDocument/2006/relationships/hyperlink" Target="http://www.quitohonesto.gob.ec/images/biblioteca/RDC-CMLCC-2020/Plan_de_Trabajo_Acciones_de_mejora_2021.pdf" TargetMode="External"/><Relationship Id="rId30" Type="http://schemas.openxmlformats.org/officeDocument/2006/relationships/hyperlink" Target="http://www.quitohonesto.gob.ec/images/biblioteca/RDC-CMLCC-2020/Plan_de_Trabajo_Acciones_de_mejora_2021.pdf" TargetMode="External"/><Relationship Id="rId35" Type="http://schemas.openxmlformats.org/officeDocument/2006/relationships/hyperlink" Target="http://www.quitohonesto.gob.ec/images/biblioteca/RDC-CMLCC-2020/Plan_de_Trabajo_Acciones_de_mejora_2021.pdf" TargetMode="External"/><Relationship Id="rId4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hyperlink" Target="http://www.quitohonesto.gob.ec/images/biblioteca/RDC-CMLCC-2020/Recepcion_Plan_de_Trabajo_202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W455"/>
  <sheetViews>
    <sheetView showGridLines="0" tabSelected="1" topLeftCell="C118" zoomScale="88" zoomScaleNormal="88" workbookViewId="0">
      <selection activeCell="F121" sqref="F121"/>
    </sheetView>
  </sheetViews>
  <sheetFormatPr baseColWidth="10" defaultColWidth="11.44140625" defaultRowHeight="14.4"/>
  <cols>
    <col min="1" max="1" width="11.44140625" style="28"/>
    <col min="2" max="2" width="35.44140625" style="28" customWidth="1"/>
    <col min="3" max="3" width="40.44140625" style="28" customWidth="1"/>
    <col min="4" max="4" width="69.5546875" style="28" customWidth="1"/>
    <col min="5" max="5" width="25.109375" style="28" customWidth="1"/>
    <col min="6" max="6" width="44.88671875" style="28" customWidth="1"/>
    <col min="7" max="7" width="24" style="28" customWidth="1"/>
    <col min="8" max="8" width="8.88671875" style="28" hidden="1" customWidth="1"/>
    <col min="9" max="9" width="17.88671875" style="28" customWidth="1"/>
    <col min="10" max="10" width="20.33203125" style="28" customWidth="1"/>
    <col min="11" max="11" width="14.6640625" style="28" customWidth="1"/>
    <col min="12" max="12" width="35.5546875" style="28" customWidth="1"/>
    <col min="13" max="13" width="47.6640625" style="28" customWidth="1"/>
    <col min="14" max="16384" width="11.44140625" style="28"/>
  </cols>
  <sheetData>
    <row r="1" spans="2:11">
      <c r="B1" s="214" t="s">
        <v>0</v>
      </c>
      <c r="C1" s="214"/>
      <c r="D1" s="214"/>
      <c r="E1" s="214"/>
      <c r="F1" s="214"/>
      <c r="G1" s="214"/>
      <c r="H1" s="214"/>
      <c r="I1" s="109"/>
      <c r="J1" s="27"/>
      <c r="K1" s="27"/>
    </row>
    <row r="2" spans="2:11">
      <c r="B2" s="214"/>
      <c r="C2" s="214"/>
      <c r="D2" s="214"/>
      <c r="E2" s="214"/>
      <c r="F2" s="214"/>
      <c r="G2" s="214"/>
      <c r="H2" s="214"/>
      <c r="I2" s="27"/>
      <c r="J2" s="27"/>
      <c r="K2" s="27"/>
    </row>
    <row r="3" spans="2:11">
      <c r="B3" s="214"/>
      <c r="C3" s="214"/>
      <c r="D3" s="214"/>
      <c r="E3" s="214"/>
      <c r="F3" s="214"/>
      <c r="G3" s="214"/>
      <c r="H3" s="214"/>
      <c r="I3" s="109"/>
      <c r="J3" s="27"/>
      <c r="K3" s="27"/>
    </row>
    <row r="4" spans="2:11" ht="15" thickBot="1">
      <c r="B4" s="215"/>
      <c r="C4" s="215"/>
      <c r="D4" s="215"/>
      <c r="E4" s="215"/>
      <c r="F4" s="215"/>
      <c r="G4" s="215"/>
      <c r="H4" s="109"/>
      <c r="I4" s="29"/>
      <c r="J4" s="27"/>
      <c r="K4" s="27"/>
    </row>
    <row r="5" spans="2:11" ht="15" thickBot="1">
      <c r="B5" s="211" t="s">
        <v>1</v>
      </c>
      <c r="C5" s="212"/>
      <c r="D5" s="27"/>
      <c r="E5" s="27"/>
      <c r="F5" s="27"/>
      <c r="G5" s="27"/>
      <c r="H5" s="27"/>
      <c r="I5" s="30"/>
      <c r="J5" s="27"/>
      <c r="K5" s="27"/>
    </row>
    <row r="6" spans="2:11" ht="27.6">
      <c r="B6" s="31" t="s">
        <v>2</v>
      </c>
      <c r="C6" s="32" t="s">
        <v>3</v>
      </c>
      <c r="D6" s="216"/>
      <c r="E6" s="217"/>
      <c r="F6" s="217"/>
      <c r="G6" s="217"/>
      <c r="H6" s="217"/>
      <c r="I6" s="110"/>
      <c r="J6" s="27"/>
      <c r="K6" s="27"/>
    </row>
    <row r="7" spans="2:11" ht="27.6">
      <c r="B7" s="33" t="s">
        <v>4</v>
      </c>
      <c r="C7" s="34" t="s">
        <v>5</v>
      </c>
      <c r="D7" s="108"/>
      <c r="E7" s="110"/>
      <c r="F7" s="110"/>
      <c r="G7" s="110"/>
      <c r="H7" s="110"/>
      <c r="I7" s="110"/>
      <c r="J7" s="27"/>
      <c r="K7" s="27"/>
    </row>
    <row r="8" spans="2:11" ht="15" thickBot="1">
      <c r="B8" s="35" t="s">
        <v>6</v>
      </c>
      <c r="C8" s="124">
        <v>2020</v>
      </c>
      <c r="D8" s="27"/>
      <c r="E8" s="27"/>
      <c r="F8" s="27"/>
      <c r="G8" s="27"/>
      <c r="H8" s="27"/>
      <c r="I8" s="30"/>
      <c r="J8" s="27"/>
      <c r="K8" s="27"/>
    </row>
    <row r="9" spans="2:11" ht="15" thickBot="1">
      <c r="B9" s="37"/>
      <c r="C9" s="1"/>
      <c r="D9" s="27"/>
      <c r="E9" s="27"/>
      <c r="F9" s="27"/>
      <c r="G9" s="27"/>
      <c r="H9" s="27"/>
      <c r="I9" s="30"/>
      <c r="J9" s="27"/>
      <c r="K9" s="27"/>
    </row>
    <row r="10" spans="2:11" ht="15" thickBot="1">
      <c r="B10" s="38" t="s">
        <v>7</v>
      </c>
      <c r="C10" s="39" t="s">
        <v>8</v>
      </c>
      <c r="D10" s="27"/>
      <c r="E10" s="27"/>
      <c r="F10" s="27"/>
      <c r="G10" s="27"/>
      <c r="H10" s="27"/>
      <c r="I10" s="30"/>
      <c r="J10" s="27"/>
      <c r="K10" s="27"/>
    </row>
    <row r="11" spans="2:11" ht="15" thickBot="1">
      <c r="B11" s="4" t="s">
        <v>9</v>
      </c>
      <c r="C11" s="36" t="s">
        <v>10</v>
      </c>
      <c r="D11" s="27"/>
      <c r="E11" s="27"/>
      <c r="F11" s="27"/>
      <c r="G11" s="27"/>
      <c r="H11" s="27"/>
      <c r="I11" s="30"/>
      <c r="J11" s="27"/>
      <c r="K11" s="27"/>
    </row>
    <row r="12" spans="2:11" ht="15" thickBot="1">
      <c r="B12" s="216"/>
      <c r="C12" s="218"/>
      <c r="D12" s="27"/>
      <c r="E12" s="27"/>
      <c r="F12" s="27"/>
      <c r="G12" s="27"/>
      <c r="H12" s="27"/>
      <c r="I12" s="30"/>
      <c r="J12" s="27"/>
      <c r="K12" s="27"/>
    </row>
    <row r="13" spans="2:11" ht="15" thickBot="1">
      <c r="B13" s="40" t="s">
        <v>11</v>
      </c>
      <c r="C13" s="41" t="s">
        <v>8</v>
      </c>
      <c r="D13" s="27"/>
      <c r="E13" s="27"/>
      <c r="F13" s="27"/>
      <c r="G13" s="27"/>
      <c r="H13" s="27"/>
      <c r="I13" s="30"/>
      <c r="J13" s="27"/>
      <c r="K13" s="27"/>
    </row>
    <row r="14" spans="2:11" ht="15" thickBot="1">
      <c r="B14" s="4" t="s">
        <v>12</v>
      </c>
      <c r="C14" s="42" t="s">
        <v>10</v>
      </c>
      <c r="D14" s="27"/>
      <c r="E14" s="27"/>
      <c r="F14" s="27"/>
      <c r="G14" s="27"/>
      <c r="H14" s="27"/>
      <c r="I14" s="30"/>
      <c r="J14" s="27"/>
      <c r="K14" s="27"/>
    </row>
    <row r="15" spans="2:11" s="46" customFormat="1" ht="15" thickBot="1">
      <c r="B15" s="43"/>
      <c r="C15" s="44"/>
      <c r="D15" s="45"/>
      <c r="E15" s="45"/>
      <c r="F15" s="45"/>
      <c r="G15" s="45"/>
      <c r="H15" s="45"/>
      <c r="I15" s="110"/>
      <c r="J15" s="45"/>
      <c r="K15" s="45"/>
    </row>
    <row r="16" spans="2:11" ht="15" thickBot="1">
      <c r="B16" s="211" t="s">
        <v>13</v>
      </c>
      <c r="C16" s="212"/>
      <c r="D16" s="30"/>
      <c r="E16" s="30"/>
      <c r="F16" s="30"/>
      <c r="G16" s="30"/>
      <c r="H16" s="30"/>
      <c r="I16" s="30"/>
      <c r="J16" s="27"/>
      <c r="K16" s="27"/>
    </row>
    <row r="17" spans="2:11">
      <c r="B17" s="2" t="s">
        <v>14</v>
      </c>
      <c r="C17" s="32" t="s">
        <v>15</v>
      </c>
      <c r="D17" s="110"/>
      <c r="E17" s="110"/>
      <c r="F17" s="110"/>
      <c r="G17" s="110"/>
      <c r="H17" s="110"/>
      <c r="I17" s="108"/>
      <c r="J17" s="27"/>
      <c r="K17" s="27"/>
    </row>
    <row r="18" spans="2:11">
      <c r="B18" s="3" t="s">
        <v>16</v>
      </c>
      <c r="C18" s="34" t="s">
        <v>17</v>
      </c>
      <c r="D18" s="110"/>
      <c r="E18" s="110"/>
      <c r="F18" s="110"/>
      <c r="G18" s="110"/>
      <c r="H18" s="110"/>
      <c r="I18" s="108"/>
      <c r="J18" s="27"/>
      <c r="K18" s="27"/>
    </row>
    <row r="19" spans="2:11">
      <c r="B19" s="3" t="s">
        <v>18</v>
      </c>
      <c r="C19" s="34" t="s">
        <v>19</v>
      </c>
      <c r="D19" s="110"/>
      <c r="E19" s="110"/>
      <c r="F19" s="110"/>
      <c r="G19" s="110"/>
      <c r="H19" s="110"/>
      <c r="I19" s="108"/>
      <c r="J19" s="27"/>
      <c r="K19" s="27"/>
    </row>
    <row r="20" spans="2:11">
      <c r="B20" s="3" t="s">
        <v>20</v>
      </c>
      <c r="C20" s="34" t="s">
        <v>17</v>
      </c>
      <c r="D20" s="110"/>
      <c r="E20" s="110"/>
      <c r="F20" s="110"/>
      <c r="G20" s="110"/>
      <c r="H20" s="110"/>
      <c r="I20" s="108"/>
      <c r="J20" s="27"/>
      <c r="K20" s="27"/>
    </row>
    <row r="21" spans="2:11" ht="27.6">
      <c r="B21" s="3" t="s">
        <v>21</v>
      </c>
      <c r="C21" s="34" t="s">
        <v>22</v>
      </c>
      <c r="D21" s="110"/>
      <c r="E21" s="110"/>
      <c r="F21" s="110"/>
      <c r="G21" s="110"/>
      <c r="H21" s="110"/>
      <c r="I21" s="108"/>
      <c r="J21" s="27"/>
      <c r="K21" s="27"/>
    </row>
    <row r="22" spans="2:11">
      <c r="B22" s="3" t="s">
        <v>23</v>
      </c>
      <c r="C22" s="125" t="s">
        <v>24</v>
      </c>
      <c r="D22" s="110"/>
      <c r="E22" s="110"/>
      <c r="F22" s="110"/>
      <c r="G22" s="110"/>
      <c r="H22" s="110"/>
      <c r="I22" s="108"/>
      <c r="J22" s="27"/>
      <c r="K22" s="27"/>
    </row>
    <row r="23" spans="2:11">
      <c r="B23" s="3" t="s">
        <v>25</v>
      </c>
      <c r="C23" s="125" t="s">
        <v>26</v>
      </c>
      <c r="D23" s="110"/>
      <c r="E23" s="110"/>
      <c r="F23" s="110"/>
      <c r="G23" s="110"/>
      <c r="H23" s="110"/>
      <c r="I23" s="108"/>
      <c r="J23" s="27"/>
      <c r="K23" s="27"/>
    </row>
    <row r="24" spans="2:11">
      <c r="B24" s="3" t="s">
        <v>27</v>
      </c>
      <c r="C24" s="34" t="s">
        <v>28</v>
      </c>
      <c r="D24" s="110"/>
      <c r="E24" s="110"/>
      <c r="F24" s="110"/>
      <c r="G24" s="110"/>
      <c r="H24" s="110"/>
      <c r="I24" s="108"/>
      <c r="J24" s="27"/>
      <c r="K24" s="27"/>
    </row>
    <row r="25" spans="2:11" ht="15" thickBot="1">
      <c r="B25" s="4" t="s">
        <v>29</v>
      </c>
      <c r="C25" s="36" t="s">
        <v>30</v>
      </c>
      <c r="D25" s="110"/>
      <c r="E25" s="110"/>
      <c r="F25" s="110"/>
      <c r="G25" s="110"/>
      <c r="H25" s="110"/>
      <c r="I25" s="108"/>
      <c r="J25" s="27"/>
      <c r="K25" s="27"/>
    </row>
    <row r="26" spans="2:11" ht="15" thickBot="1">
      <c r="B26" s="213"/>
      <c r="C26" s="213"/>
      <c r="D26" s="27"/>
      <c r="E26" s="27"/>
      <c r="F26" s="27"/>
      <c r="G26" s="27"/>
      <c r="H26" s="27"/>
      <c r="I26" s="30"/>
      <c r="J26" s="27"/>
      <c r="K26" s="27"/>
    </row>
    <row r="27" spans="2:11" ht="15" thickBot="1">
      <c r="B27" s="47" t="s">
        <v>31</v>
      </c>
      <c r="C27" s="48"/>
      <c r="D27" s="27"/>
      <c r="E27" s="27"/>
      <c r="F27" s="27"/>
      <c r="G27" s="27"/>
      <c r="H27" s="27"/>
      <c r="I27" s="30"/>
      <c r="J27" s="27"/>
      <c r="K27" s="27"/>
    </row>
    <row r="28" spans="2:11">
      <c r="B28" s="5" t="s">
        <v>32</v>
      </c>
      <c r="C28" s="6" t="s">
        <v>33</v>
      </c>
      <c r="D28" s="27"/>
      <c r="E28" s="27"/>
      <c r="I28" s="49"/>
    </row>
    <row r="29" spans="2:11" ht="27.6">
      <c r="B29" s="7" t="s">
        <v>34</v>
      </c>
      <c r="C29" s="8" t="s">
        <v>35</v>
      </c>
      <c r="D29" s="216"/>
      <c r="E29" s="216"/>
      <c r="F29" s="216"/>
      <c r="G29" s="27"/>
      <c r="H29" s="27"/>
      <c r="I29" s="30"/>
      <c r="J29" s="27"/>
      <c r="K29" s="27"/>
    </row>
    <row r="30" spans="2:11">
      <c r="B30" s="3" t="s">
        <v>36</v>
      </c>
      <c r="C30" s="126" t="s">
        <v>37</v>
      </c>
      <c r="D30" s="108"/>
      <c r="E30" s="108"/>
      <c r="F30" s="108"/>
      <c r="G30" s="27"/>
      <c r="H30" s="27"/>
      <c r="I30" s="30"/>
      <c r="J30" s="27"/>
      <c r="K30" s="27"/>
    </row>
    <row r="31" spans="2:11">
      <c r="B31" s="3" t="s">
        <v>38</v>
      </c>
      <c r="C31" s="127" t="s">
        <v>39</v>
      </c>
      <c r="D31" s="108"/>
      <c r="E31" s="108"/>
      <c r="F31" s="108"/>
      <c r="G31" s="27"/>
      <c r="H31" s="27"/>
      <c r="I31" s="30"/>
      <c r="J31" s="27"/>
      <c r="K31" s="27"/>
    </row>
    <row r="32" spans="2:11" ht="15" thickBot="1">
      <c r="B32" s="4" t="s">
        <v>27</v>
      </c>
      <c r="C32" s="128" t="s">
        <v>40</v>
      </c>
      <c r="D32" s="108"/>
      <c r="E32" s="108"/>
      <c r="F32" s="108"/>
      <c r="G32" s="27"/>
      <c r="H32" s="27"/>
      <c r="I32" s="30"/>
      <c r="J32" s="27"/>
      <c r="K32" s="27"/>
    </row>
    <row r="33" spans="2:11" ht="15" thickBot="1">
      <c r="B33" s="216"/>
      <c r="C33" s="218"/>
      <c r="D33" s="27"/>
      <c r="E33" s="27"/>
      <c r="F33" s="27"/>
      <c r="G33" s="27"/>
      <c r="H33" s="27"/>
      <c r="I33" s="30"/>
      <c r="J33" s="27"/>
      <c r="K33" s="27"/>
    </row>
    <row r="34" spans="2:11" ht="15" thickBot="1">
      <c r="B34" s="211" t="s">
        <v>41</v>
      </c>
      <c r="C34" s="212"/>
      <c r="D34" s="27"/>
      <c r="E34" s="27"/>
      <c r="F34" s="27"/>
      <c r="G34" s="27"/>
      <c r="H34" s="27"/>
      <c r="I34" s="30"/>
      <c r="J34" s="27"/>
      <c r="K34" s="27"/>
    </row>
    <row r="35" spans="2:11" ht="15" thickBot="1">
      <c r="B35" s="50" t="s">
        <v>42</v>
      </c>
      <c r="C35" s="129" t="s">
        <v>43</v>
      </c>
      <c r="D35" s="27"/>
      <c r="E35" s="27"/>
      <c r="F35" s="27"/>
      <c r="G35" s="27"/>
      <c r="H35" s="27"/>
      <c r="I35" s="30"/>
      <c r="J35" s="27"/>
      <c r="K35" s="27"/>
    </row>
    <row r="36" spans="2:11" ht="15" thickBot="1">
      <c r="B36" s="51" t="s">
        <v>44</v>
      </c>
      <c r="C36" s="130" t="s">
        <v>45</v>
      </c>
      <c r="D36" s="27"/>
      <c r="E36" s="27"/>
      <c r="F36" s="27"/>
      <c r="G36" s="27"/>
      <c r="H36" s="27"/>
      <c r="I36" s="30"/>
      <c r="J36" s="27"/>
      <c r="K36" s="27"/>
    </row>
    <row r="37" spans="2:11" ht="15" thickBot="1">
      <c r="B37" s="51" t="s">
        <v>36</v>
      </c>
      <c r="C37" s="130" t="s">
        <v>46</v>
      </c>
      <c r="D37" s="27"/>
      <c r="E37" s="27"/>
      <c r="F37" s="27"/>
      <c r="G37" s="27"/>
      <c r="H37" s="27"/>
      <c r="I37" s="30"/>
      <c r="J37" s="27"/>
      <c r="K37" s="27"/>
    </row>
    <row r="38" spans="2:11" ht="15" thickBot="1">
      <c r="B38" s="51" t="s">
        <v>38</v>
      </c>
      <c r="C38" s="127" t="s">
        <v>47</v>
      </c>
      <c r="D38" s="27"/>
      <c r="E38" s="27"/>
      <c r="F38" s="27"/>
      <c r="G38" s="27"/>
      <c r="H38" s="27"/>
      <c r="I38" s="30"/>
      <c r="J38" s="27"/>
      <c r="K38" s="27"/>
    </row>
    <row r="39" spans="2:11" ht="15" thickBot="1">
      <c r="B39" s="51" t="s">
        <v>27</v>
      </c>
      <c r="C39" s="128" t="s">
        <v>48</v>
      </c>
      <c r="D39" s="27"/>
      <c r="E39" s="27"/>
      <c r="F39" s="27"/>
      <c r="G39" s="27"/>
      <c r="H39" s="27"/>
      <c r="I39" s="30"/>
      <c r="J39" s="27"/>
      <c r="K39" s="27"/>
    </row>
    <row r="40" spans="2:11" ht="15" thickBot="1">
      <c r="B40" s="110"/>
      <c r="C40" s="108"/>
      <c r="D40" s="27"/>
      <c r="E40" s="27"/>
      <c r="F40" s="27"/>
      <c r="G40" s="27"/>
      <c r="H40" s="27"/>
      <c r="I40" s="30"/>
      <c r="J40" s="27"/>
      <c r="K40" s="27"/>
    </row>
    <row r="41" spans="2:11" ht="15" thickBot="1">
      <c r="B41" s="235" t="s">
        <v>49</v>
      </c>
      <c r="C41" s="236"/>
      <c r="D41" s="27"/>
      <c r="E41" s="27"/>
      <c r="F41" s="27"/>
      <c r="G41" s="27"/>
      <c r="H41" s="27"/>
      <c r="I41" s="30"/>
      <c r="J41" s="27"/>
      <c r="K41" s="27"/>
    </row>
    <row r="42" spans="2:11" ht="15" thickBot="1">
      <c r="B42" s="50" t="s">
        <v>42</v>
      </c>
      <c r="C42" s="129" t="s">
        <v>43</v>
      </c>
      <c r="D42" s="27"/>
      <c r="E42" s="27"/>
      <c r="F42" s="27"/>
      <c r="G42" s="27"/>
      <c r="H42" s="27"/>
      <c r="I42" s="30"/>
      <c r="J42" s="27"/>
      <c r="K42" s="27"/>
    </row>
    <row r="43" spans="2:11" ht="15" thickBot="1">
      <c r="B43" s="51" t="s">
        <v>44</v>
      </c>
      <c r="C43" s="130" t="s">
        <v>45</v>
      </c>
      <c r="D43" s="27"/>
      <c r="E43" s="27"/>
      <c r="F43" s="27"/>
      <c r="G43" s="27"/>
      <c r="H43" s="27"/>
      <c r="I43" s="30"/>
      <c r="J43" s="27"/>
      <c r="K43" s="27"/>
    </row>
    <row r="44" spans="2:11" ht="15" thickBot="1">
      <c r="B44" s="51" t="s">
        <v>36</v>
      </c>
      <c r="C44" s="130" t="s">
        <v>46</v>
      </c>
      <c r="D44" s="27"/>
      <c r="E44" s="27"/>
      <c r="F44" s="27"/>
      <c r="G44" s="27"/>
      <c r="H44" s="27"/>
      <c r="I44" s="30"/>
      <c r="J44" s="27"/>
      <c r="K44" s="27"/>
    </row>
    <row r="45" spans="2:11" ht="15" thickBot="1">
      <c r="B45" s="51" t="s">
        <v>38</v>
      </c>
      <c r="C45" s="127" t="s">
        <v>47</v>
      </c>
      <c r="D45" s="27"/>
      <c r="E45" s="27"/>
      <c r="F45" s="27"/>
      <c r="G45" s="27"/>
      <c r="H45" s="27"/>
      <c r="I45" s="30"/>
      <c r="J45" s="27"/>
      <c r="K45" s="27"/>
    </row>
    <row r="46" spans="2:11" ht="15" thickBot="1">
      <c r="B46" s="51" t="s">
        <v>27</v>
      </c>
      <c r="C46" s="128" t="s">
        <v>48</v>
      </c>
      <c r="D46" s="27"/>
      <c r="E46" s="27"/>
      <c r="F46" s="27"/>
      <c r="G46" s="27"/>
      <c r="H46" s="27"/>
      <c r="I46" s="30"/>
      <c r="J46" s="27"/>
      <c r="K46" s="27"/>
    </row>
    <row r="47" spans="2:11">
      <c r="B47" s="110"/>
      <c r="C47" s="108"/>
      <c r="D47" s="27"/>
      <c r="E47" s="27"/>
      <c r="F47" s="27"/>
      <c r="G47" s="27"/>
      <c r="H47" s="27"/>
      <c r="I47" s="30"/>
      <c r="J47" s="27"/>
      <c r="K47" s="27"/>
    </row>
    <row r="48" spans="2:11" ht="15" thickBot="1">
      <c r="B48" s="52"/>
      <c r="C48" s="9"/>
      <c r="D48" s="27"/>
      <c r="E48" s="27"/>
      <c r="F48" s="27"/>
      <c r="G48" s="27"/>
      <c r="H48" s="27"/>
      <c r="I48" s="30"/>
      <c r="J48" s="27"/>
      <c r="K48" s="27"/>
    </row>
    <row r="49" spans="2:13" ht="15" thickBot="1">
      <c r="B49" s="237" t="s">
        <v>279</v>
      </c>
      <c r="C49" s="238"/>
      <c r="D49" s="29"/>
      <c r="E49" s="27"/>
      <c r="F49" s="27"/>
      <c r="G49" s="27"/>
      <c r="H49" s="27"/>
      <c r="I49" s="27"/>
      <c r="J49" s="30"/>
      <c r="K49" s="27"/>
      <c r="L49" s="27"/>
    </row>
    <row r="50" spans="2:13" ht="42" thickBot="1">
      <c r="B50" s="239" t="s">
        <v>50</v>
      </c>
      <c r="C50" s="241" t="s">
        <v>51</v>
      </c>
      <c r="D50" s="239" t="s">
        <v>273</v>
      </c>
      <c r="E50" s="249" t="s">
        <v>52</v>
      </c>
      <c r="F50" s="250"/>
      <c r="G50" s="239" t="s">
        <v>53</v>
      </c>
      <c r="H50" s="17" t="s">
        <v>54</v>
      </c>
      <c r="I50" s="249" t="s">
        <v>54</v>
      </c>
      <c r="J50" s="250"/>
      <c r="K50" s="239" t="s">
        <v>55</v>
      </c>
      <c r="L50" s="239" t="s">
        <v>56</v>
      </c>
      <c r="M50" s="239" t="s">
        <v>57</v>
      </c>
    </row>
    <row r="51" spans="2:13" ht="42" thickBot="1">
      <c r="B51" s="240"/>
      <c r="C51" s="242"/>
      <c r="D51" s="240"/>
      <c r="E51" s="18" t="s">
        <v>58</v>
      </c>
      <c r="F51" s="19" t="s">
        <v>59</v>
      </c>
      <c r="G51" s="245"/>
      <c r="H51" s="18" t="s">
        <v>60</v>
      </c>
      <c r="I51" s="18" t="s">
        <v>60</v>
      </c>
      <c r="J51" s="120" t="s">
        <v>61</v>
      </c>
      <c r="K51" s="245"/>
      <c r="L51" s="245"/>
      <c r="M51" s="245"/>
    </row>
    <row r="52" spans="2:13" ht="201.6" customHeight="1" thickBot="1">
      <c r="B52" s="306" t="s">
        <v>104</v>
      </c>
      <c r="C52" s="306" t="s">
        <v>62</v>
      </c>
      <c r="D52" s="306" t="s">
        <v>277</v>
      </c>
      <c r="E52" s="139">
        <v>1</v>
      </c>
      <c r="F52" s="132" t="s">
        <v>278</v>
      </c>
      <c r="G52" s="56" t="s">
        <v>63</v>
      </c>
      <c r="H52" s="54"/>
      <c r="I52" s="54">
        <v>2500</v>
      </c>
      <c r="J52" s="55">
        <v>2658</v>
      </c>
      <c r="K52" s="133">
        <f t="shared" ref="K52:K63" si="0">+J52/I52</f>
        <v>1.0631999999999999</v>
      </c>
      <c r="L52" s="134" t="s">
        <v>64</v>
      </c>
      <c r="M52" s="134" t="s">
        <v>282</v>
      </c>
    </row>
    <row r="53" spans="2:13" ht="201.6" customHeight="1" thickBot="1">
      <c r="B53" s="307"/>
      <c r="C53" s="307"/>
      <c r="D53" s="307"/>
      <c r="E53" s="139">
        <v>2</v>
      </c>
      <c r="F53" s="132" t="s">
        <v>65</v>
      </c>
      <c r="G53" s="56" t="s">
        <v>66</v>
      </c>
      <c r="H53" s="54"/>
      <c r="I53" s="54">
        <v>100</v>
      </c>
      <c r="J53" s="55">
        <v>100</v>
      </c>
      <c r="K53" s="133">
        <f t="shared" si="0"/>
        <v>1</v>
      </c>
      <c r="L53" s="53" t="s">
        <v>285</v>
      </c>
      <c r="M53" s="134" t="s">
        <v>284</v>
      </c>
    </row>
    <row r="54" spans="2:13" ht="232.8" customHeight="1" thickBot="1">
      <c r="B54" s="307"/>
      <c r="C54" s="307"/>
      <c r="D54" s="307"/>
      <c r="E54" s="139">
        <v>3</v>
      </c>
      <c r="F54" s="132" t="s">
        <v>67</v>
      </c>
      <c r="G54" s="56" t="s">
        <v>68</v>
      </c>
      <c r="H54" s="54"/>
      <c r="I54" s="54">
        <v>100</v>
      </c>
      <c r="J54" s="55">
        <v>100</v>
      </c>
      <c r="K54" s="133">
        <f t="shared" si="0"/>
        <v>1</v>
      </c>
      <c r="L54" s="53" t="s">
        <v>290</v>
      </c>
      <c r="M54" s="134" t="s">
        <v>291</v>
      </c>
    </row>
    <row r="55" spans="2:13" ht="391.8" customHeight="1" thickBot="1">
      <c r="B55" s="307"/>
      <c r="C55" s="307"/>
      <c r="D55" s="307"/>
      <c r="E55" s="139">
        <v>4</v>
      </c>
      <c r="F55" s="132" t="s">
        <v>69</v>
      </c>
      <c r="G55" s="56" t="s">
        <v>70</v>
      </c>
      <c r="H55" s="54"/>
      <c r="I55" s="54">
        <v>100</v>
      </c>
      <c r="J55" s="55">
        <v>100</v>
      </c>
      <c r="K55" s="133">
        <f t="shared" si="0"/>
        <v>1</v>
      </c>
      <c r="L55" s="53" t="s">
        <v>71</v>
      </c>
      <c r="M55" s="134" t="s">
        <v>280</v>
      </c>
    </row>
    <row r="56" spans="2:13" ht="409.5" customHeight="1" thickBot="1">
      <c r="B56" s="307"/>
      <c r="C56" s="307"/>
      <c r="D56" s="307"/>
      <c r="E56" s="139">
        <v>5</v>
      </c>
      <c r="F56" s="132" t="s">
        <v>72</v>
      </c>
      <c r="G56" s="56" t="s">
        <v>73</v>
      </c>
      <c r="H56" s="54"/>
      <c r="I56" s="54">
        <v>100</v>
      </c>
      <c r="J56" s="55">
        <v>100</v>
      </c>
      <c r="K56" s="133">
        <f t="shared" si="0"/>
        <v>1</v>
      </c>
      <c r="L56" s="53" t="s">
        <v>74</v>
      </c>
      <c r="M56" s="134" t="s">
        <v>286</v>
      </c>
    </row>
    <row r="57" spans="2:13" ht="201.6" customHeight="1" thickBot="1">
      <c r="B57" s="307"/>
      <c r="C57" s="307"/>
      <c r="D57" s="307"/>
      <c r="E57" s="139">
        <v>6</v>
      </c>
      <c r="F57" s="132" t="s">
        <v>75</v>
      </c>
      <c r="G57" s="56" t="s">
        <v>76</v>
      </c>
      <c r="H57" s="54"/>
      <c r="I57" s="54">
        <v>100</v>
      </c>
      <c r="J57" s="55">
        <v>113</v>
      </c>
      <c r="K57" s="133">
        <f t="shared" si="0"/>
        <v>1.1299999999999999</v>
      </c>
      <c r="L57" s="134" t="s">
        <v>77</v>
      </c>
      <c r="M57" s="134" t="s">
        <v>287</v>
      </c>
    </row>
    <row r="58" spans="2:13" ht="306" customHeight="1" thickBot="1">
      <c r="B58" s="307"/>
      <c r="C58" s="307"/>
      <c r="D58" s="307"/>
      <c r="E58" s="139">
        <v>7</v>
      </c>
      <c r="F58" s="132" t="s">
        <v>78</v>
      </c>
      <c r="G58" s="56" t="s">
        <v>79</v>
      </c>
      <c r="H58" s="54"/>
      <c r="I58" s="54">
        <v>100</v>
      </c>
      <c r="J58" s="55">
        <v>119.55</v>
      </c>
      <c r="K58" s="133">
        <f t="shared" si="0"/>
        <v>1.1955</v>
      </c>
      <c r="L58" s="134" t="s">
        <v>288</v>
      </c>
      <c r="M58" s="134" t="s">
        <v>281</v>
      </c>
    </row>
    <row r="59" spans="2:13" ht="216.6" customHeight="1" thickBot="1">
      <c r="B59" s="307"/>
      <c r="C59" s="307"/>
      <c r="D59" s="307"/>
      <c r="E59" s="139">
        <v>8</v>
      </c>
      <c r="F59" s="132" t="s">
        <v>80</v>
      </c>
      <c r="G59" s="56" t="s">
        <v>81</v>
      </c>
      <c r="H59" s="54"/>
      <c r="I59" s="54">
        <v>100</v>
      </c>
      <c r="J59" s="135">
        <v>89.3</v>
      </c>
      <c r="K59" s="133">
        <f t="shared" si="0"/>
        <v>0.89300000000000002</v>
      </c>
      <c r="L59" s="134" t="s">
        <v>82</v>
      </c>
      <c r="M59" s="134" t="s">
        <v>283</v>
      </c>
    </row>
    <row r="60" spans="2:13" ht="402.6" customHeight="1" thickBot="1">
      <c r="B60" s="307"/>
      <c r="C60" s="307"/>
      <c r="D60" s="307"/>
      <c r="E60" s="139">
        <v>9</v>
      </c>
      <c r="F60" s="132" t="s">
        <v>83</v>
      </c>
      <c r="G60" s="56" t="s">
        <v>84</v>
      </c>
      <c r="H60" s="54"/>
      <c r="I60" s="54">
        <v>100</v>
      </c>
      <c r="J60" s="55">
        <v>100</v>
      </c>
      <c r="K60" s="133">
        <f t="shared" si="0"/>
        <v>1</v>
      </c>
      <c r="L60" s="134" t="s">
        <v>289</v>
      </c>
      <c r="M60" s="134" t="s">
        <v>292</v>
      </c>
    </row>
    <row r="61" spans="2:13" ht="201.6" customHeight="1" thickBot="1">
      <c r="B61" s="307"/>
      <c r="C61" s="307"/>
      <c r="D61" s="307"/>
      <c r="E61" s="139">
        <v>10</v>
      </c>
      <c r="F61" s="132" t="s">
        <v>85</v>
      </c>
      <c r="G61" s="56" t="s">
        <v>86</v>
      </c>
      <c r="H61" s="54"/>
      <c r="I61" s="54">
        <v>100</v>
      </c>
      <c r="J61" s="55">
        <v>100</v>
      </c>
      <c r="K61" s="133">
        <f t="shared" si="0"/>
        <v>1</v>
      </c>
      <c r="L61" s="134" t="s">
        <v>87</v>
      </c>
      <c r="M61" s="134" t="s">
        <v>293</v>
      </c>
    </row>
    <row r="62" spans="2:13" ht="345" customHeight="1" thickBot="1">
      <c r="B62" s="307"/>
      <c r="C62" s="307"/>
      <c r="D62" s="307"/>
      <c r="E62" s="139">
        <v>11</v>
      </c>
      <c r="F62" s="132" t="s">
        <v>88</v>
      </c>
      <c r="G62" s="56" t="s">
        <v>89</v>
      </c>
      <c r="H62" s="54"/>
      <c r="I62" s="54">
        <v>100</v>
      </c>
      <c r="J62" s="55">
        <v>50</v>
      </c>
      <c r="K62" s="133">
        <f t="shared" si="0"/>
        <v>0.5</v>
      </c>
      <c r="L62" s="134" t="s">
        <v>90</v>
      </c>
      <c r="M62" s="134" t="s">
        <v>294</v>
      </c>
    </row>
    <row r="63" spans="2:13" ht="360.6" customHeight="1" thickBot="1">
      <c r="B63" s="307"/>
      <c r="C63" s="307"/>
      <c r="D63" s="307"/>
      <c r="E63" s="139">
        <v>12</v>
      </c>
      <c r="F63" s="132" t="s">
        <v>91</v>
      </c>
      <c r="G63" s="56" t="s">
        <v>92</v>
      </c>
      <c r="H63" s="54"/>
      <c r="I63" s="54">
        <v>100</v>
      </c>
      <c r="J63" s="55">
        <v>55</v>
      </c>
      <c r="K63" s="133">
        <f t="shared" si="0"/>
        <v>0.55000000000000004</v>
      </c>
      <c r="L63" s="134" t="s">
        <v>93</v>
      </c>
      <c r="M63" s="136" t="s">
        <v>295</v>
      </c>
    </row>
    <row r="64" spans="2:13" ht="360.6" customHeight="1" thickBot="1">
      <c r="B64" s="307"/>
      <c r="C64" s="307"/>
      <c r="D64" s="307"/>
      <c r="E64" s="139">
        <v>13</v>
      </c>
      <c r="F64" s="137" t="s">
        <v>94</v>
      </c>
      <c r="G64" s="54" t="s">
        <v>95</v>
      </c>
      <c r="H64" s="55"/>
      <c r="I64" s="54">
        <v>95</v>
      </c>
      <c r="J64" s="194">
        <v>40.58</v>
      </c>
      <c r="K64" s="133">
        <f>+J64/100</f>
        <v>0.40579999999999999</v>
      </c>
      <c r="L64" s="131" t="s">
        <v>96</v>
      </c>
      <c r="M64" s="138" t="s">
        <v>296</v>
      </c>
    </row>
    <row r="65" spans="2:13" ht="201.6" customHeight="1" thickBot="1">
      <c r="B65" s="308"/>
      <c r="C65" s="308"/>
      <c r="D65" s="308"/>
      <c r="E65" s="159">
        <v>14</v>
      </c>
      <c r="F65" s="56" t="s">
        <v>97</v>
      </c>
      <c r="G65" s="56" t="s">
        <v>98</v>
      </c>
      <c r="H65" s="160"/>
      <c r="I65" s="56">
        <v>95</v>
      </c>
      <c r="J65" s="193">
        <v>89.94</v>
      </c>
      <c r="K65" s="133">
        <f>+J65/100</f>
        <v>0.89939999999999998</v>
      </c>
      <c r="L65" s="161" t="s">
        <v>99</v>
      </c>
      <c r="M65" s="162" t="s">
        <v>297</v>
      </c>
    </row>
    <row r="66" spans="2:13" ht="15" thickBot="1">
      <c r="B66" s="57"/>
      <c r="C66" s="57"/>
      <c r="D66" s="57"/>
      <c r="E66" s="57"/>
      <c r="F66" s="57"/>
      <c r="G66" s="27"/>
      <c r="H66" s="27"/>
      <c r="I66" s="27"/>
      <c r="J66" s="30"/>
      <c r="K66" s="27"/>
      <c r="L66" s="27"/>
    </row>
    <row r="67" spans="2:13" ht="15" thickBot="1">
      <c r="B67" s="246" t="s">
        <v>100</v>
      </c>
      <c r="C67" s="247"/>
      <c r="D67" s="248"/>
      <c r="E67" s="57"/>
      <c r="F67" s="57"/>
      <c r="G67" s="27"/>
      <c r="H67" s="27"/>
      <c r="I67" s="27"/>
      <c r="J67" s="30"/>
      <c r="K67" s="27"/>
      <c r="L67" s="27"/>
    </row>
    <row r="68" spans="2:13" ht="28.2" thickBot="1">
      <c r="B68" s="107" t="s">
        <v>101</v>
      </c>
      <c r="C68" s="107" t="s">
        <v>102</v>
      </c>
      <c r="D68" s="107" t="s">
        <v>103</v>
      </c>
      <c r="E68" s="57"/>
      <c r="F68" s="57"/>
      <c r="G68" s="27"/>
      <c r="H68" s="27"/>
      <c r="I68" s="27"/>
      <c r="J68" s="30"/>
      <c r="K68" s="27"/>
      <c r="L68" s="27"/>
    </row>
    <row r="69" spans="2:13" ht="15" thickBot="1">
      <c r="B69" s="115"/>
      <c r="C69" s="107"/>
      <c r="D69" s="107"/>
      <c r="E69" s="57"/>
      <c r="F69" s="57"/>
      <c r="G69" s="27"/>
      <c r="H69" s="27"/>
      <c r="I69" s="27"/>
      <c r="J69" s="30"/>
      <c r="K69" s="27"/>
      <c r="L69" s="27"/>
    </row>
    <row r="70" spans="2:13" ht="69.599999999999994" thickBot="1">
      <c r="B70" s="53" t="s">
        <v>104</v>
      </c>
      <c r="C70" s="181">
        <v>1</v>
      </c>
      <c r="D70" s="140" t="s">
        <v>305</v>
      </c>
      <c r="E70" s="57"/>
      <c r="F70" s="57"/>
      <c r="G70" s="182"/>
      <c r="H70" s="27"/>
      <c r="I70" s="27"/>
      <c r="J70" s="30"/>
      <c r="K70" s="27"/>
      <c r="L70" s="27"/>
    </row>
    <row r="71" spans="2:13" ht="15" thickBot="1">
      <c r="B71" s="57"/>
      <c r="C71" s="57"/>
      <c r="D71" s="57"/>
      <c r="E71" s="57"/>
      <c r="F71" s="57"/>
      <c r="G71" s="182"/>
      <c r="H71" s="27"/>
      <c r="I71" s="27"/>
      <c r="J71" s="30"/>
      <c r="K71" s="27"/>
      <c r="L71" s="27"/>
    </row>
    <row r="72" spans="2:13" ht="15.75" customHeight="1" thickBot="1">
      <c r="B72" s="246" t="s">
        <v>105</v>
      </c>
      <c r="C72" s="247"/>
      <c r="D72" s="247"/>
      <c r="E72" s="248"/>
      <c r="F72" s="57"/>
      <c r="G72" s="182"/>
      <c r="H72" s="27"/>
      <c r="I72" s="27"/>
      <c r="J72" s="30"/>
      <c r="K72" s="27"/>
      <c r="L72" s="27"/>
    </row>
    <row r="73" spans="2:13" ht="42" thickBot="1">
      <c r="B73" s="20" t="s">
        <v>106</v>
      </c>
      <c r="C73" s="20" t="s">
        <v>107</v>
      </c>
      <c r="D73" s="20" t="s">
        <v>108</v>
      </c>
      <c r="E73" s="20" t="s">
        <v>109</v>
      </c>
      <c r="F73" s="57"/>
      <c r="G73" s="182"/>
      <c r="H73" s="27"/>
      <c r="I73" s="27"/>
      <c r="J73" s="30"/>
      <c r="K73" s="27"/>
      <c r="L73" s="27"/>
    </row>
    <row r="74" spans="2:13" ht="409.6" thickBot="1">
      <c r="B74" s="282" t="s">
        <v>306</v>
      </c>
      <c r="C74" s="185" t="s">
        <v>312</v>
      </c>
      <c r="D74" s="295">
        <v>0.23730000000000001</v>
      </c>
      <c r="E74" s="183" t="s">
        <v>307</v>
      </c>
      <c r="F74" s="57"/>
      <c r="G74" s="182"/>
      <c r="H74" s="27"/>
      <c r="I74" s="27"/>
      <c r="J74" s="30"/>
      <c r="K74" s="27"/>
      <c r="L74" s="27"/>
    </row>
    <row r="75" spans="2:13" ht="124.8" thickBot="1">
      <c r="B75" s="283"/>
      <c r="C75" s="185" t="s">
        <v>311</v>
      </c>
      <c r="D75" s="296"/>
      <c r="E75" s="134" t="s">
        <v>308</v>
      </c>
      <c r="F75" s="57"/>
      <c r="G75" s="182"/>
      <c r="H75" s="27"/>
      <c r="I75" s="27"/>
      <c r="J75" s="30"/>
      <c r="K75" s="27"/>
      <c r="L75" s="27"/>
    </row>
    <row r="76" spans="2:13" ht="152.4" thickBot="1">
      <c r="B76" s="284"/>
      <c r="C76" s="183" t="s">
        <v>310</v>
      </c>
      <c r="D76" s="297"/>
      <c r="E76" s="184" t="s">
        <v>309</v>
      </c>
      <c r="F76" s="57"/>
      <c r="G76" s="182"/>
      <c r="H76" s="27"/>
      <c r="I76" s="27"/>
      <c r="J76" s="30"/>
      <c r="K76" s="27"/>
      <c r="L76" s="27"/>
    </row>
    <row r="77" spans="2:13">
      <c r="B77" s="52"/>
      <c r="C77" s="9"/>
      <c r="D77" s="27"/>
      <c r="E77" s="27"/>
      <c r="F77" s="27"/>
      <c r="G77" s="182"/>
      <c r="H77" s="27"/>
      <c r="I77" s="30"/>
      <c r="J77" s="27"/>
      <c r="K77" s="27"/>
    </row>
    <row r="78" spans="2:13" ht="15.75" customHeight="1" thickBot="1">
      <c r="B78" s="243" t="s">
        <v>110</v>
      </c>
      <c r="C78" s="244"/>
      <c r="D78" s="244"/>
      <c r="E78" s="244"/>
      <c r="F78" s="244"/>
      <c r="G78" s="182"/>
      <c r="H78" s="27"/>
      <c r="I78" s="30"/>
      <c r="J78" s="27"/>
      <c r="K78" s="27"/>
    </row>
    <row r="79" spans="2:13" ht="28.2" thickBot="1">
      <c r="B79" s="58" t="s">
        <v>111</v>
      </c>
      <c r="C79" s="121" t="s">
        <v>112</v>
      </c>
      <c r="D79" s="121" t="s">
        <v>113</v>
      </c>
      <c r="E79" s="121" t="s">
        <v>114</v>
      </c>
      <c r="F79" s="116" t="s">
        <v>115</v>
      </c>
      <c r="G79" s="27"/>
      <c r="H79" s="27"/>
      <c r="I79" s="30"/>
      <c r="J79" s="27"/>
      <c r="K79" s="27"/>
    </row>
    <row r="80" spans="2:13" ht="15" thickBot="1">
      <c r="B80" s="59" t="s">
        <v>116</v>
      </c>
      <c r="C80" s="144" t="s">
        <v>117</v>
      </c>
      <c r="D80" s="144" t="s">
        <v>274</v>
      </c>
      <c r="E80" s="144" t="s">
        <v>274</v>
      </c>
      <c r="F80" s="144" t="s">
        <v>274</v>
      </c>
      <c r="G80" s="27"/>
      <c r="H80" s="27"/>
      <c r="I80" s="30"/>
      <c r="J80" s="27"/>
      <c r="K80" s="27"/>
    </row>
    <row r="81" spans="2:23">
      <c r="B81" s="60" t="s">
        <v>118</v>
      </c>
      <c r="C81" s="145" t="s">
        <v>119</v>
      </c>
      <c r="D81" s="144" t="s">
        <v>274</v>
      </c>
      <c r="E81" s="144" t="s">
        <v>274</v>
      </c>
      <c r="F81" s="144" t="s">
        <v>274</v>
      </c>
      <c r="G81" s="27"/>
      <c r="H81" s="27"/>
      <c r="I81" s="30"/>
      <c r="J81" s="27"/>
      <c r="K81" s="27"/>
    </row>
    <row r="82" spans="2:23" ht="193.2">
      <c r="B82" s="60" t="s">
        <v>120</v>
      </c>
      <c r="C82" s="145" t="s">
        <v>10</v>
      </c>
      <c r="D82" s="61" t="s">
        <v>299</v>
      </c>
      <c r="E82" s="62" t="s">
        <v>300</v>
      </c>
      <c r="F82" s="61" t="s">
        <v>301</v>
      </c>
      <c r="G82" s="27"/>
      <c r="H82" s="27"/>
      <c r="I82" s="30"/>
      <c r="J82" s="27"/>
      <c r="K82" s="27"/>
    </row>
    <row r="83" spans="2:23" ht="409.6">
      <c r="B83" s="60" t="s">
        <v>121</v>
      </c>
      <c r="C83" s="145" t="s">
        <v>10</v>
      </c>
      <c r="D83" s="61" t="s">
        <v>302</v>
      </c>
      <c r="E83" s="62" t="s">
        <v>298</v>
      </c>
      <c r="F83" s="61" t="s">
        <v>303</v>
      </c>
      <c r="G83" s="27"/>
      <c r="H83" s="27"/>
      <c r="I83" s="30"/>
      <c r="J83" s="27"/>
      <c r="K83" s="27"/>
    </row>
    <row r="84" spans="2:23" ht="15" thickBot="1">
      <c r="B84" s="63" t="s">
        <v>122</v>
      </c>
      <c r="C84" s="146" t="s">
        <v>117</v>
      </c>
      <c r="D84" s="146" t="s">
        <v>274</v>
      </c>
      <c r="E84" s="146" t="s">
        <v>274</v>
      </c>
      <c r="F84" s="146" t="s">
        <v>274</v>
      </c>
      <c r="G84" s="27"/>
      <c r="H84" s="27"/>
      <c r="I84" s="30"/>
      <c r="J84" s="27"/>
      <c r="K84" s="27"/>
    </row>
    <row r="85" spans="2:23" ht="15" thickBot="1">
      <c r="B85" s="52"/>
      <c r="C85" s="9"/>
      <c r="D85" s="27"/>
      <c r="E85" s="27"/>
      <c r="F85" s="27"/>
      <c r="G85" s="27"/>
      <c r="H85" s="27"/>
      <c r="I85" s="30"/>
      <c r="J85" s="27"/>
      <c r="K85" s="27"/>
    </row>
    <row r="86" spans="2:23" ht="15" thickBot="1">
      <c r="B86" s="211" t="s">
        <v>123</v>
      </c>
      <c r="C86" s="265"/>
      <c r="D86" s="265"/>
      <c r="E86" s="266"/>
      <c r="F86" s="27"/>
      <c r="G86" s="27"/>
      <c r="H86" s="27"/>
      <c r="I86" s="27"/>
      <c r="J86" s="27"/>
      <c r="K86" s="27"/>
    </row>
    <row r="87" spans="2:23" ht="15" thickBot="1">
      <c r="B87" s="299" t="s">
        <v>124</v>
      </c>
      <c r="C87" s="300"/>
      <c r="D87" s="300"/>
      <c r="E87" s="301"/>
      <c r="F87" s="30"/>
      <c r="G87" s="27"/>
      <c r="H87" s="27"/>
      <c r="I87" s="27"/>
      <c r="J87" s="27"/>
      <c r="K87" s="27"/>
    </row>
    <row r="88" spans="2:23" ht="55.8" thickBot="1">
      <c r="B88" s="21" t="s">
        <v>125</v>
      </c>
      <c r="C88" s="22" t="s">
        <v>126</v>
      </c>
      <c r="D88" s="22" t="s">
        <v>127</v>
      </c>
      <c r="E88" s="23" t="s">
        <v>128</v>
      </c>
      <c r="F88" s="24" t="s">
        <v>129</v>
      </c>
      <c r="G88" s="24" t="s">
        <v>130</v>
      </c>
      <c r="H88" s="27"/>
      <c r="I88" s="27"/>
      <c r="J88" s="27"/>
      <c r="K88" s="27"/>
    </row>
    <row r="89" spans="2:23" ht="15" thickBot="1">
      <c r="B89" s="64" t="s">
        <v>131</v>
      </c>
      <c r="C89" s="147" t="s">
        <v>117</v>
      </c>
      <c r="D89" s="65"/>
      <c r="E89" s="42" t="s">
        <v>132</v>
      </c>
      <c r="F89" s="42" t="s">
        <v>132</v>
      </c>
      <c r="G89" s="42" t="s">
        <v>132</v>
      </c>
      <c r="H89" s="27"/>
      <c r="I89" s="27"/>
      <c r="J89" s="27"/>
      <c r="K89" s="27"/>
    </row>
    <row r="90" spans="2:23" ht="15" thickBot="1">
      <c r="B90" s="64" t="s">
        <v>133</v>
      </c>
      <c r="C90" s="154" t="s">
        <v>117</v>
      </c>
      <c r="D90" s="66"/>
      <c r="E90" s="66"/>
      <c r="F90" s="66"/>
      <c r="G90" s="66"/>
      <c r="H90" s="27"/>
      <c r="I90" s="27"/>
      <c r="J90" s="27"/>
      <c r="K90" s="27"/>
      <c r="N90" s="103"/>
      <c r="O90" s="103"/>
      <c r="P90" s="103"/>
      <c r="Q90" s="103"/>
      <c r="R90" s="103"/>
      <c r="S90" s="103"/>
      <c r="T90" s="103"/>
    </row>
    <row r="91" spans="2:23" ht="15" thickBot="1">
      <c r="B91" s="64" t="s">
        <v>134</v>
      </c>
      <c r="C91" s="147" t="s">
        <v>117</v>
      </c>
      <c r="D91" s="65"/>
      <c r="E91" s="42"/>
      <c r="F91" s="42"/>
      <c r="G91" s="42"/>
      <c r="H91" s="27"/>
      <c r="I91" s="27"/>
      <c r="N91" s="234"/>
      <c r="O91" s="234"/>
      <c r="P91" s="234"/>
      <c r="Q91" s="52"/>
      <c r="R91" s="52"/>
      <c r="S91" s="52"/>
      <c r="T91" s="52"/>
      <c r="U91" s="30"/>
      <c r="V91" s="27"/>
      <c r="W91" s="27"/>
    </row>
    <row r="92" spans="2:23" ht="15" thickBot="1">
      <c r="B92" s="64" t="s">
        <v>135</v>
      </c>
      <c r="C92" s="154" t="s">
        <v>117</v>
      </c>
      <c r="D92" s="66"/>
      <c r="E92" s="66"/>
      <c r="F92" s="66"/>
      <c r="G92" s="66"/>
      <c r="H92" s="27"/>
      <c r="I92" s="27"/>
      <c r="N92" s="251"/>
      <c r="O92" s="251"/>
      <c r="P92" s="52"/>
      <c r="Q92" s="52"/>
      <c r="R92" s="52"/>
      <c r="S92" s="52"/>
      <c r="T92" s="52"/>
      <c r="U92" s="30"/>
      <c r="V92" s="27"/>
      <c r="W92" s="27"/>
    </row>
    <row r="93" spans="2:23" ht="12.75" customHeight="1" thickBot="1">
      <c r="B93" s="64" t="s">
        <v>136</v>
      </c>
      <c r="C93" s="147" t="s">
        <v>117</v>
      </c>
      <c r="D93" s="65"/>
      <c r="E93" s="42"/>
      <c r="F93" s="42"/>
      <c r="G93" s="42"/>
      <c r="H93" s="27"/>
      <c r="I93" s="27"/>
      <c r="N93" s="9"/>
      <c r="O93" s="9"/>
      <c r="P93" s="104"/>
      <c r="Q93" s="111"/>
      <c r="R93" s="111"/>
      <c r="S93" s="104"/>
      <c r="T93" s="52"/>
      <c r="U93" s="30"/>
      <c r="V93" s="27"/>
      <c r="W93" s="27"/>
    </row>
    <row r="94" spans="2:23" ht="15" thickBot="1">
      <c r="B94" s="64" t="s">
        <v>137</v>
      </c>
      <c r="C94" s="154" t="s">
        <v>117</v>
      </c>
      <c r="D94" s="66"/>
      <c r="E94" s="66"/>
      <c r="F94" s="66"/>
      <c r="G94" s="66"/>
      <c r="H94" s="27"/>
      <c r="I94" s="27"/>
      <c r="N94" s="105"/>
      <c r="O94" s="103"/>
      <c r="P94" s="104"/>
      <c r="Q94" s="111"/>
      <c r="R94" s="111"/>
      <c r="S94" s="104"/>
      <c r="T94" s="52"/>
      <c r="U94" s="30"/>
      <c r="V94" s="27"/>
      <c r="W94" s="27"/>
    </row>
    <row r="95" spans="2:23" ht="15" thickBot="1">
      <c r="B95" s="69" t="s">
        <v>138</v>
      </c>
      <c r="C95" s="147" t="s">
        <v>117</v>
      </c>
      <c r="D95" s="65"/>
      <c r="E95" s="42"/>
      <c r="F95" s="42"/>
      <c r="G95" s="42"/>
      <c r="H95" s="27"/>
      <c r="I95" s="27"/>
      <c r="N95" s="105"/>
      <c r="O95" s="103"/>
      <c r="P95" s="104"/>
      <c r="Q95" s="111"/>
      <c r="R95" s="111"/>
      <c r="S95" s="104"/>
      <c r="T95" s="52"/>
      <c r="U95" s="30"/>
      <c r="V95" s="27"/>
      <c r="W95" s="27"/>
    </row>
    <row r="96" spans="2:23" ht="15" thickBot="1">
      <c r="B96" s="72"/>
      <c r="C96" s="72"/>
      <c r="D96" s="27"/>
      <c r="E96" s="27"/>
      <c r="F96" s="27"/>
      <c r="G96" s="27"/>
      <c r="H96" s="27"/>
      <c r="I96" s="27"/>
      <c r="N96" s="106"/>
      <c r="O96" s="106"/>
      <c r="P96" s="104"/>
      <c r="Q96" s="104"/>
      <c r="R96" s="104"/>
      <c r="S96" s="104"/>
      <c r="T96" s="52"/>
      <c r="U96" s="30"/>
      <c r="V96" s="27"/>
      <c r="W96" s="27"/>
    </row>
    <row r="97" spans="2:23">
      <c r="B97" s="256" t="s">
        <v>139</v>
      </c>
      <c r="C97" s="257"/>
      <c r="D97" s="257"/>
      <c r="E97" s="212"/>
      <c r="F97" s="27"/>
      <c r="G97" s="27"/>
      <c r="H97" s="27"/>
      <c r="I97" s="27"/>
      <c r="N97" s="106"/>
      <c r="O97" s="106"/>
      <c r="P97" s="52"/>
      <c r="Q97" s="52"/>
      <c r="R97" s="52"/>
      <c r="S97" s="52"/>
      <c r="T97" s="52"/>
      <c r="U97" s="30"/>
      <c r="V97" s="27"/>
      <c r="W97" s="27"/>
    </row>
    <row r="98" spans="2:23">
      <c r="B98" s="258" t="s">
        <v>140</v>
      </c>
      <c r="C98" s="259"/>
      <c r="D98" s="259"/>
      <c r="E98" s="260"/>
      <c r="F98" s="30"/>
      <c r="G98" s="27"/>
      <c r="H98" s="27"/>
      <c r="I98" s="27"/>
      <c r="N98" s="252"/>
      <c r="O98" s="252"/>
      <c r="P98" s="252"/>
      <c r="Q98" s="252"/>
      <c r="R98" s="252"/>
      <c r="S98" s="252"/>
      <c r="T98" s="52"/>
      <c r="U98" s="30"/>
      <c r="V98" s="27"/>
      <c r="W98" s="27"/>
    </row>
    <row r="99" spans="2:23" ht="83.4" thickBot="1">
      <c r="B99" s="73" t="s">
        <v>141</v>
      </c>
      <c r="C99" s="74" t="s">
        <v>142</v>
      </c>
      <c r="D99" s="74" t="s">
        <v>143</v>
      </c>
      <c r="E99" s="74" t="s">
        <v>144</v>
      </c>
      <c r="F99" s="74" t="s">
        <v>145</v>
      </c>
      <c r="G99" s="26" t="s">
        <v>146</v>
      </c>
      <c r="H99" s="25" t="s">
        <v>147</v>
      </c>
      <c r="I99" s="25" t="s">
        <v>148</v>
      </c>
      <c r="N99" s="111"/>
      <c r="O99" s="111"/>
      <c r="P99" s="111"/>
      <c r="Q99" s="111"/>
      <c r="R99" s="111"/>
      <c r="S99" s="111"/>
      <c r="T99" s="111"/>
      <c r="U99" s="30"/>
      <c r="V99" s="27"/>
      <c r="W99" s="27"/>
    </row>
    <row r="100" spans="2:23" ht="28.2" thickBot="1">
      <c r="B100" s="64" t="s">
        <v>149</v>
      </c>
      <c r="C100" s="147" t="s">
        <v>117</v>
      </c>
      <c r="D100" s="65"/>
      <c r="E100" s="65"/>
      <c r="F100" s="42"/>
      <c r="G100" s="76"/>
      <c r="H100" s="42" t="s">
        <v>132</v>
      </c>
      <c r="I100" s="42"/>
      <c r="N100" s="106"/>
      <c r="O100" s="105"/>
      <c r="P100" s="103"/>
      <c r="Q100" s="105"/>
      <c r="R100" s="105"/>
      <c r="S100" s="103"/>
      <c r="T100" s="106"/>
      <c r="U100" s="30"/>
      <c r="V100" s="27"/>
      <c r="W100" s="27"/>
    </row>
    <row r="101" spans="2:23" ht="27" customHeight="1" thickBot="1">
      <c r="B101" s="72"/>
      <c r="C101" s="72"/>
      <c r="D101" s="27"/>
      <c r="E101" s="27"/>
      <c r="F101" s="27"/>
      <c r="G101" s="27"/>
      <c r="H101" s="27"/>
      <c r="I101" s="27"/>
      <c r="N101" s="106"/>
      <c r="O101" s="105"/>
      <c r="P101" s="103"/>
      <c r="Q101" s="105"/>
      <c r="R101" s="105"/>
      <c r="S101" s="103"/>
      <c r="T101" s="106"/>
      <c r="U101" s="30"/>
      <c r="V101" s="27"/>
      <c r="W101" s="27"/>
    </row>
    <row r="102" spans="2:23" ht="21" customHeight="1" thickBot="1">
      <c r="B102" s="256" t="s">
        <v>150</v>
      </c>
      <c r="C102" s="257"/>
      <c r="D102" s="257"/>
      <c r="E102" s="212"/>
      <c r="F102" s="27"/>
      <c r="G102" s="27"/>
      <c r="H102" s="27"/>
      <c r="I102" s="27"/>
      <c r="N102" s="106"/>
      <c r="O102" s="105"/>
      <c r="P102" s="103"/>
      <c r="Q102" s="105"/>
      <c r="R102" s="105"/>
      <c r="S102" s="103"/>
      <c r="T102" s="106"/>
      <c r="U102" s="30"/>
      <c r="V102" s="27"/>
      <c r="W102" s="27"/>
    </row>
    <row r="103" spans="2:23" ht="28.5" customHeight="1" thickBot="1">
      <c r="B103" s="253" t="s">
        <v>151</v>
      </c>
      <c r="C103" s="254"/>
      <c r="D103" s="254"/>
      <c r="E103" s="255"/>
      <c r="F103" s="27"/>
      <c r="G103" s="27"/>
      <c r="H103" s="27"/>
      <c r="I103" s="27"/>
      <c r="N103" s="106"/>
      <c r="O103" s="105"/>
      <c r="P103" s="103"/>
      <c r="Q103" s="105"/>
      <c r="R103" s="105"/>
      <c r="S103" s="103"/>
      <c r="T103" s="106"/>
      <c r="U103" s="30"/>
      <c r="V103" s="27"/>
      <c r="W103" s="27"/>
    </row>
    <row r="104" spans="2:23" ht="54.75" customHeight="1" thickBot="1">
      <c r="B104" s="21" t="s">
        <v>152</v>
      </c>
      <c r="C104" s="22" t="s">
        <v>8</v>
      </c>
      <c r="D104" s="22" t="s">
        <v>153</v>
      </c>
      <c r="E104" s="23" t="s">
        <v>130</v>
      </c>
      <c r="F104" s="27"/>
      <c r="G104" s="27"/>
      <c r="H104" s="27"/>
      <c r="I104" s="27"/>
      <c r="N104" s="106"/>
      <c r="O104" s="105"/>
      <c r="P104" s="103"/>
      <c r="Q104" s="105"/>
      <c r="R104" s="105"/>
      <c r="S104" s="103"/>
      <c r="T104" s="106"/>
      <c r="U104" s="30"/>
      <c r="V104" s="27"/>
      <c r="W104" s="27"/>
    </row>
    <row r="105" spans="2:23" ht="12.75" customHeight="1" thickBot="1">
      <c r="B105" s="166" t="s">
        <v>154</v>
      </c>
      <c r="C105" s="167" t="s">
        <v>117</v>
      </c>
      <c r="D105" s="168"/>
      <c r="E105" s="169" t="s">
        <v>132</v>
      </c>
      <c r="F105" s="27"/>
      <c r="G105" s="27"/>
      <c r="H105" s="27"/>
      <c r="I105" s="27"/>
      <c r="J105" s="27"/>
      <c r="K105" s="27"/>
    </row>
    <row r="106" spans="2:23" ht="15" thickBot="1">
      <c r="B106" s="170" t="s">
        <v>155</v>
      </c>
      <c r="C106" s="171" t="s">
        <v>117</v>
      </c>
      <c r="D106" s="169"/>
      <c r="E106" s="169"/>
      <c r="F106" s="27"/>
      <c r="G106" s="27"/>
      <c r="H106" s="27"/>
      <c r="I106" s="27"/>
      <c r="J106" s="27"/>
      <c r="K106" s="27"/>
    </row>
    <row r="107" spans="2:23" ht="15" customHeight="1" thickBot="1">
      <c r="B107" s="170" t="s">
        <v>156</v>
      </c>
      <c r="C107" s="171" t="s">
        <v>117</v>
      </c>
      <c r="D107" s="168"/>
      <c r="E107" s="169"/>
      <c r="F107" s="27"/>
      <c r="G107" s="27"/>
      <c r="H107" s="27"/>
      <c r="I107" s="27"/>
      <c r="J107" s="27"/>
      <c r="K107" s="27"/>
    </row>
    <row r="108" spans="2:23" ht="15" thickBot="1">
      <c r="B108" s="170" t="s">
        <v>157</v>
      </c>
      <c r="C108" s="171" t="s">
        <v>117</v>
      </c>
      <c r="D108" s="169"/>
      <c r="E108" s="169"/>
      <c r="F108" s="27"/>
      <c r="G108" s="27"/>
      <c r="H108" s="27"/>
      <c r="I108" s="27"/>
      <c r="J108" s="27"/>
      <c r="K108" s="27"/>
    </row>
    <row r="109" spans="2:23" ht="15" thickBot="1">
      <c r="B109" s="172" t="s">
        <v>138</v>
      </c>
      <c r="C109" s="171" t="s">
        <v>117</v>
      </c>
      <c r="D109" s="168"/>
      <c r="E109" s="169"/>
      <c r="F109" s="27"/>
      <c r="G109" s="27"/>
      <c r="H109" s="27"/>
      <c r="I109" s="27"/>
      <c r="J109" s="27"/>
      <c r="K109" s="27"/>
    </row>
    <row r="110" spans="2:23" ht="28.2" thickBot="1">
      <c r="B110" s="180" t="s">
        <v>158</v>
      </c>
      <c r="C110" s="171" t="s">
        <v>117</v>
      </c>
      <c r="D110" s="173"/>
      <c r="E110" s="174"/>
      <c r="F110" s="27"/>
      <c r="G110" s="27"/>
      <c r="H110" s="27"/>
      <c r="I110" s="30"/>
      <c r="J110" s="27"/>
      <c r="K110" s="27"/>
    </row>
    <row r="111" spans="2:23" ht="15" thickBot="1">
      <c r="B111" s="298"/>
      <c r="C111" s="298"/>
      <c r="D111" s="298"/>
      <c r="E111" s="298"/>
      <c r="F111" s="27"/>
      <c r="G111" s="27"/>
      <c r="H111" s="27"/>
      <c r="I111" s="30"/>
      <c r="J111" s="27"/>
      <c r="K111" s="27"/>
    </row>
    <row r="112" spans="2:23" ht="15" thickBot="1">
      <c r="B112" s="246" t="s">
        <v>159</v>
      </c>
      <c r="C112" s="247"/>
      <c r="D112" s="247"/>
      <c r="E112" s="247"/>
      <c r="F112" s="247"/>
      <c r="G112" s="248"/>
      <c r="H112" s="27"/>
      <c r="I112" s="30"/>
      <c r="J112" s="27"/>
      <c r="K112" s="27"/>
    </row>
    <row r="113" spans="2:11" ht="28.2" thickBot="1">
      <c r="B113" s="77" t="s">
        <v>160</v>
      </c>
      <c r="C113" s="119" t="s">
        <v>161</v>
      </c>
      <c r="D113" s="119" t="s">
        <v>162</v>
      </c>
      <c r="E113" s="119" t="s">
        <v>163</v>
      </c>
      <c r="F113" s="119" t="s">
        <v>130</v>
      </c>
      <c r="G113" s="119" t="s">
        <v>164</v>
      </c>
      <c r="H113" s="27"/>
      <c r="I113" s="30"/>
      <c r="J113" s="27"/>
      <c r="K113" s="27"/>
    </row>
    <row r="114" spans="2:11" ht="125.4" customHeight="1" thickBot="1">
      <c r="B114" s="219" t="s">
        <v>165</v>
      </c>
      <c r="C114" s="163" t="s">
        <v>166</v>
      </c>
      <c r="D114" s="167" t="s">
        <v>10</v>
      </c>
      <c r="E114" s="179" t="s">
        <v>315</v>
      </c>
      <c r="F114" s="186" t="s">
        <v>345</v>
      </c>
      <c r="G114" s="169"/>
      <c r="H114" s="27"/>
      <c r="I114" s="30"/>
      <c r="J114" s="27"/>
      <c r="K114" s="27"/>
    </row>
    <row r="115" spans="2:11" ht="55.8" customHeight="1">
      <c r="B115" s="220"/>
      <c r="C115" s="222" t="s">
        <v>167</v>
      </c>
      <c r="D115" s="303" t="s">
        <v>10</v>
      </c>
      <c r="E115" s="231" t="s">
        <v>316</v>
      </c>
      <c r="F115" s="228" t="s">
        <v>378</v>
      </c>
      <c r="G115" s="303"/>
      <c r="H115" s="27"/>
      <c r="I115" s="30"/>
      <c r="J115" s="27"/>
      <c r="K115" s="27"/>
    </row>
    <row r="116" spans="2:11" ht="15" thickBot="1">
      <c r="B116" s="220"/>
      <c r="C116" s="224"/>
      <c r="D116" s="304"/>
      <c r="E116" s="233"/>
      <c r="F116" s="230"/>
      <c r="G116" s="304"/>
      <c r="H116" s="27"/>
      <c r="I116" s="30"/>
      <c r="J116" s="27"/>
      <c r="K116" s="27"/>
    </row>
    <row r="117" spans="2:11" ht="124.8" thickBot="1">
      <c r="B117" s="220"/>
      <c r="C117" s="165" t="s">
        <v>168</v>
      </c>
      <c r="D117" s="189" t="s">
        <v>10</v>
      </c>
      <c r="E117" s="165" t="s">
        <v>317</v>
      </c>
      <c r="F117" s="200" t="s">
        <v>318</v>
      </c>
      <c r="G117" s="200"/>
      <c r="H117" s="27"/>
      <c r="I117" s="30"/>
      <c r="J117" s="27"/>
      <c r="K117" s="27"/>
    </row>
    <row r="118" spans="2:11" ht="87" customHeight="1" thickBot="1">
      <c r="B118" s="302" t="s">
        <v>169</v>
      </c>
      <c r="C118" s="165" t="s">
        <v>304</v>
      </c>
      <c r="D118" s="187" t="s">
        <v>10</v>
      </c>
      <c r="E118" s="179" t="s">
        <v>323</v>
      </c>
      <c r="F118" s="199" t="s">
        <v>338</v>
      </c>
      <c r="G118" s="199"/>
      <c r="H118" s="27"/>
      <c r="I118" s="30"/>
      <c r="J118" s="27"/>
      <c r="K118" s="27"/>
    </row>
    <row r="119" spans="2:11" ht="77.25" customHeight="1" thickBot="1">
      <c r="B119" s="302"/>
      <c r="C119" s="165" t="s">
        <v>170</v>
      </c>
      <c r="D119" s="187" t="s">
        <v>10</v>
      </c>
      <c r="E119" s="179" t="s">
        <v>314</v>
      </c>
      <c r="F119" s="199" t="s">
        <v>339</v>
      </c>
      <c r="G119" s="199"/>
      <c r="H119" s="27"/>
      <c r="I119" s="30"/>
      <c r="J119" s="27"/>
      <c r="K119" s="27"/>
    </row>
    <row r="120" spans="2:11" ht="42" thickBot="1">
      <c r="B120" s="302"/>
      <c r="C120" s="164" t="s">
        <v>372</v>
      </c>
      <c r="D120" s="178" t="s">
        <v>10</v>
      </c>
      <c r="E120" s="169" t="s">
        <v>319</v>
      </c>
      <c r="F120" s="188" t="s">
        <v>370</v>
      </c>
      <c r="G120" s="199"/>
      <c r="H120" s="27"/>
      <c r="I120" s="30"/>
      <c r="J120" s="27"/>
      <c r="K120" s="27"/>
    </row>
    <row r="121" spans="2:11" ht="100.2" customHeight="1" thickBot="1">
      <c r="B121" s="302"/>
      <c r="C121" s="165" t="s">
        <v>373</v>
      </c>
      <c r="D121" s="190" t="s">
        <v>10</v>
      </c>
      <c r="E121" s="165" t="s">
        <v>320</v>
      </c>
      <c r="F121" s="188" t="s">
        <v>371</v>
      </c>
      <c r="G121" s="10"/>
      <c r="H121" s="27"/>
      <c r="I121" s="30"/>
      <c r="J121" s="27"/>
      <c r="K121" s="27"/>
    </row>
    <row r="122" spans="2:11" ht="111" thickBot="1">
      <c r="B122" s="302"/>
      <c r="C122" s="164" t="s">
        <v>374</v>
      </c>
      <c r="D122" s="178" t="s">
        <v>10</v>
      </c>
      <c r="E122" s="191" t="s">
        <v>324</v>
      </c>
      <c r="F122" s="201" t="s">
        <v>340</v>
      </c>
      <c r="G122" s="201"/>
      <c r="H122" s="27"/>
      <c r="I122" s="30"/>
      <c r="J122" s="27"/>
      <c r="K122" s="27"/>
    </row>
    <row r="123" spans="2:11" ht="42" thickBot="1">
      <c r="B123" s="305" t="s">
        <v>171</v>
      </c>
      <c r="C123" s="165" t="s">
        <v>172</v>
      </c>
      <c r="D123" s="192" t="s">
        <v>10</v>
      </c>
      <c r="E123" s="191" t="s">
        <v>322</v>
      </c>
      <c r="F123" s="201" t="s">
        <v>341</v>
      </c>
      <c r="G123" s="201"/>
      <c r="H123" s="27"/>
      <c r="I123" s="30"/>
      <c r="J123" s="27"/>
      <c r="K123" s="27"/>
    </row>
    <row r="124" spans="2:11" ht="97.2" thickBot="1">
      <c r="B124" s="220"/>
      <c r="C124" s="165" t="s">
        <v>173</v>
      </c>
      <c r="D124" s="187" t="s">
        <v>10</v>
      </c>
      <c r="E124" s="191" t="s">
        <v>321</v>
      </c>
      <c r="F124" s="201" t="s">
        <v>367</v>
      </c>
      <c r="G124" s="201"/>
      <c r="H124" s="27"/>
      <c r="I124" s="30"/>
      <c r="J124" s="27"/>
      <c r="K124" s="27"/>
    </row>
    <row r="125" spans="2:11" ht="55.8" thickBot="1">
      <c r="B125" s="220"/>
      <c r="C125" s="164" t="s">
        <v>329</v>
      </c>
      <c r="D125" s="187" t="s">
        <v>10</v>
      </c>
      <c r="E125" s="191" t="s">
        <v>325</v>
      </c>
      <c r="F125" s="201" t="s">
        <v>342</v>
      </c>
      <c r="G125" s="201"/>
      <c r="H125" s="27"/>
      <c r="I125" s="30"/>
      <c r="J125" s="27"/>
      <c r="K125" s="27"/>
    </row>
    <row r="126" spans="2:11" ht="193.8" thickBot="1">
      <c r="B126" s="220"/>
      <c r="C126" s="164" t="s">
        <v>174</v>
      </c>
      <c r="D126" s="187" t="s">
        <v>10</v>
      </c>
      <c r="E126" s="191" t="s">
        <v>336</v>
      </c>
      <c r="F126" s="201" t="s">
        <v>343</v>
      </c>
      <c r="G126" s="169" t="s">
        <v>350</v>
      </c>
      <c r="H126" s="27"/>
      <c r="I126" s="30"/>
      <c r="J126" s="27"/>
      <c r="K126" s="27"/>
    </row>
    <row r="127" spans="2:11" ht="124.8" thickBot="1">
      <c r="B127" s="220"/>
      <c r="C127" s="165" t="s">
        <v>175</v>
      </c>
      <c r="D127" s="187" t="s">
        <v>10</v>
      </c>
      <c r="E127" s="191" t="s">
        <v>337</v>
      </c>
      <c r="F127" s="188" t="s">
        <v>346</v>
      </c>
      <c r="G127" s="169" t="s">
        <v>348</v>
      </c>
      <c r="H127" s="27"/>
      <c r="I127" s="30"/>
      <c r="J127" s="27"/>
      <c r="K127" s="27"/>
    </row>
    <row r="128" spans="2:11" ht="97.2" thickBot="1">
      <c r="B128" s="220"/>
      <c r="C128" s="165" t="s">
        <v>176</v>
      </c>
      <c r="D128" s="187" t="s">
        <v>10</v>
      </c>
      <c r="E128" s="191" t="s">
        <v>335</v>
      </c>
      <c r="F128" s="188" t="s">
        <v>347</v>
      </c>
      <c r="G128" s="169" t="s">
        <v>349</v>
      </c>
      <c r="H128" s="27"/>
      <c r="I128" s="30"/>
      <c r="J128" s="27"/>
      <c r="K128" s="27"/>
    </row>
    <row r="129" spans="2:13" ht="52.8" customHeight="1">
      <c r="B129" s="220"/>
      <c r="C129" s="222" t="s">
        <v>177</v>
      </c>
      <c r="D129" s="225" t="s">
        <v>10</v>
      </c>
      <c r="E129" s="222" t="s">
        <v>326</v>
      </c>
      <c r="F129" s="228" t="s">
        <v>377</v>
      </c>
      <c r="G129" s="222"/>
      <c r="H129" s="27"/>
      <c r="I129" s="30"/>
      <c r="J129" s="27"/>
      <c r="K129" s="27"/>
    </row>
    <row r="130" spans="2:13" ht="57.6" customHeight="1" thickBot="1">
      <c r="B130" s="220"/>
      <c r="C130" s="224"/>
      <c r="D130" s="227"/>
      <c r="E130" s="224"/>
      <c r="F130" s="230"/>
      <c r="G130" s="224"/>
      <c r="H130" s="27"/>
      <c r="I130" s="30"/>
      <c r="J130" s="27"/>
      <c r="K130" s="27"/>
    </row>
    <row r="131" spans="2:13" ht="46.8" customHeight="1">
      <c r="B131" s="220"/>
      <c r="C131" s="222" t="s">
        <v>178</v>
      </c>
      <c r="D131" s="225" t="s">
        <v>10</v>
      </c>
      <c r="E131" s="231" t="s">
        <v>327</v>
      </c>
      <c r="F131" s="228" t="s">
        <v>376</v>
      </c>
      <c r="G131" s="222"/>
      <c r="H131" s="27"/>
      <c r="I131" s="30"/>
      <c r="J131" s="27"/>
      <c r="K131" s="27"/>
    </row>
    <row r="132" spans="2:13" ht="51.6" customHeight="1" thickBot="1">
      <c r="B132" s="220"/>
      <c r="C132" s="224"/>
      <c r="D132" s="227"/>
      <c r="E132" s="233"/>
      <c r="F132" s="230"/>
      <c r="G132" s="224"/>
      <c r="H132" s="27"/>
      <c r="I132" s="30"/>
      <c r="J132" s="27"/>
      <c r="K132" s="27"/>
    </row>
    <row r="133" spans="2:13" ht="69.599999999999994" thickBot="1">
      <c r="B133" s="220"/>
      <c r="C133" s="164" t="s">
        <v>179</v>
      </c>
      <c r="D133" s="187" t="s">
        <v>10</v>
      </c>
      <c r="E133" s="169" t="s">
        <v>328</v>
      </c>
      <c r="F133" s="188" t="s">
        <v>344</v>
      </c>
      <c r="G133" s="169"/>
      <c r="H133" s="27"/>
      <c r="I133" s="30"/>
      <c r="J133" s="27"/>
      <c r="K133" s="27"/>
    </row>
    <row r="134" spans="2:13" ht="138.6" thickBot="1">
      <c r="B134" s="219" t="s">
        <v>180</v>
      </c>
      <c r="C134" s="164" t="s">
        <v>181</v>
      </c>
      <c r="D134" s="187" t="s">
        <v>10</v>
      </c>
      <c r="E134" s="169" t="s">
        <v>355</v>
      </c>
      <c r="F134" s="188" t="s">
        <v>352</v>
      </c>
      <c r="G134" s="169"/>
      <c r="H134" s="27"/>
      <c r="I134" s="30"/>
      <c r="J134" s="27"/>
      <c r="K134" s="27"/>
    </row>
    <row r="135" spans="2:13" ht="66" customHeight="1">
      <c r="B135" s="220"/>
      <c r="C135" s="222" t="s">
        <v>182</v>
      </c>
      <c r="D135" s="225" t="s">
        <v>10</v>
      </c>
      <c r="E135" s="231" t="s">
        <v>356</v>
      </c>
      <c r="F135" s="228" t="s">
        <v>354</v>
      </c>
      <c r="G135" s="222"/>
      <c r="H135" s="27"/>
      <c r="I135" s="30"/>
      <c r="J135" s="27"/>
      <c r="K135" s="27"/>
    </row>
    <row r="136" spans="2:13" ht="69.599999999999994" customHeight="1">
      <c r="B136" s="220"/>
      <c r="C136" s="223"/>
      <c r="D136" s="226"/>
      <c r="E136" s="232"/>
      <c r="F136" s="229"/>
      <c r="G136" s="223"/>
      <c r="H136" s="27"/>
      <c r="I136" s="30"/>
      <c r="J136" s="27"/>
      <c r="K136" s="27"/>
    </row>
    <row r="137" spans="2:13" ht="80.400000000000006" customHeight="1" thickBot="1">
      <c r="B137" s="221"/>
      <c r="C137" s="224"/>
      <c r="D137" s="227"/>
      <c r="E137" s="233"/>
      <c r="F137" s="230"/>
      <c r="G137" s="224"/>
      <c r="H137" s="27"/>
      <c r="I137" s="30"/>
      <c r="J137" s="27"/>
      <c r="K137" s="27"/>
    </row>
    <row r="138" spans="2:13" ht="15" thickBot="1">
      <c r="B138" s="27"/>
      <c r="C138" s="27"/>
      <c r="D138" s="27"/>
      <c r="E138" s="27"/>
      <c r="F138" s="110"/>
      <c r="G138" s="30"/>
      <c r="H138" s="27"/>
      <c r="I138" s="30"/>
      <c r="J138" s="27"/>
      <c r="K138" s="27"/>
    </row>
    <row r="139" spans="2:13" ht="44.4" customHeight="1" thickBot="1">
      <c r="B139" s="112" t="s">
        <v>183</v>
      </c>
      <c r="C139" s="113"/>
      <c r="D139" s="113"/>
      <c r="E139" s="114"/>
      <c r="H139" s="78"/>
      <c r="I139" s="27"/>
      <c r="K139" s="30"/>
      <c r="L139" s="27"/>
      <c r="M139" s="27"/>
    </row>
    <row r="140" spans="2:13" ht="63.75" customHeight="1" thickBot="1">
      <c r="B140" s="122" t="s">
        <v>184</v>
      </c>
      <c r="C140" s="122" t="s">
        <v>185</v>
      </c>
      <c r="D140" s="118" t="s">
        <v>186</v>
      </c>
      <c r="E140" s="118" t="s">
        <v>187</v>
      </c>
      <c r="H140" s="118" t="s">
        <v>130</v>
      </c>
      <c r="I140" s="27"/>
      <c r="K140" s="30"/>
      <c r="L140" s="27"/>
      <c r="M140" s="27"/>
    </row>
    <row r="141" spans="2:13" ht="15" customHeight="1" thickBot="1">
      <c r="B141" s="208" t="s">
        <v>351</v>
      </c>
      <c r="C141" s="198">
        <v>19</v>
      </c>
      <c r="D141" s="198" t="s">
        <v>331</v>
      </c>
      <c r="E141" s="197" t="s">
        <v>333</v>
      </c>
      <c r="H141" s="195"/>
      <c r="I141" s="27"/>
      <c r="K141" s="30"/>
      <c r="L141" s="27"/>
      <c r="M141" s="27"/>
    </row>
    <row r="142" spans="2:13" ht="30.6" customHeight="1" thickBot="1">
      <c r="B142" s="209"/>
      <c r="C142" s="197">
        <v>17</v>
      </c>
      <c r="D142" s="197" t="s">
        <v>330</v>
      </c>
      <c r="E142" s="197" t="s">
        <v>375</v>
      </c>
      <c r="H142" s="195"/>
      <c r="I142" s="27"/>
      <c r="K142" s="30"/>
      <c r="L142" s="27"/>
      <c r="M142" s="27"/>
    </row>
    <row r="143" spans="2:13" ht="15" customHeight="1" thickBot="1">
      <c r="B143" s="210"/>
      <c r="C143" s="196">
        <v>0</v>
      </c>
      <c r="D143" s="196" t="s">
        <v>332</v>
      </c>
      <c r="E143" s="196" t="s">
        <v>334</v>
      </c>
      <c r="H143" s="66"/>
      <c r="I143" s="27"/>
      <c r="K143" s="30"/>
      <c r="L143" s="27"/>
      <c r="M143" s="27"/>
    </row>
    <row r="144" spans="2:13" ht="15" thickBot="1">
      <c r="H144" s="27"/>
      <c r="I144" s="27"/>
      <c r="K144" s="30"/>
      <c r="L144" s="27"/>
      <c r="M144" s="27"/>
    </row>
    <row r="145" spans="2:13" ht="27.75" customHeight="1" thickBot="1">
      <c r="B145" s="276" t="s">
        <v>188</v>
      </c>
      <c r="C145" s="277"/>
      <c r="D145" s="278"/>
      <c r="E145" s="57"/>
      <c r="F145" s="57"/>
      <c r="G145" s="57"/>
      <c r="H145" s="27"/>
      <c r="I145" s="27"/>
      <c r="K145" s="30"/>
      <c r="L145" s="27"/>
      <c r="M145" s="27"/>
    </row>
    <row r="146" spans="2:13" ht="50.25" customHeight="1" thickBot="1">
      <c r="B146" s="20" t="s">
        <v>189</v>
      </c>
      <c r="C146" s="20" t="s">
        <v>190</v>
      </c>
      <c r="D146" s="20" t="s">
        <v>191</v>
      </c>
      <c r="E146" s="57"/>
      <c r="F146" s="57"/>
      <c r="G146" s="57"/>
      <c r="H146" s="27"/>
      <c r="I146" s="27"/>
      <c r="K146" s="30"/>
      <c r="L146" s="27"/>
      <c r="M146" s="27"/>
    </row>
    <row r="147" spans="2:13" ht="105" customHeight="1" thickBot="1">
      <c r="B147" s="202" t="s">
        <v>368</v>
      </c>
      <c r="C147" s="205" t="s">
        <v>10</v>
      </c>
      <c r="D147" s="203" t="s">
        <v>366</v>
      </c>
      <c r="E147" s="57"/>
      <c r="F147" s="57"/>
      <c r="G147" s="57"/>
      <c r="H147" s="27"/>
      <c r="I147" s="27"/>
      <c r="K147" s="30"/>
      <c r="L147" s="27"/>
      <c r="M147" s="27"/>
    </row>
    <row r="148" spans="2:13" ht="113.4" customHeight="1" thickBot="1">
      <c r="B148" s="206" t="s">
        <v>364</v>
      </c>
      <c r="C148" s="171" t="s">
        <v>10</v>
      </c>
      <c r="D148" s="207" t="s">
        <v>366</v>
      </c>
      <c r="E148" s="57"/>
      <c r="F148" s="57"/>
      <c r="G148" s="57"/>
      <c r="H148" s="27"/>
      <c r="I148" s="27"/>
      <c r="K148" s="30"/>
      <c r="L148" s="27"/>
      <c r="M148" s="27"/>
    </row>
    <row r="149" spans="2:13" ht="133.19999999999999" customHeight="1" thickBot="1">
      <c r="B149" s="202" t="s">
        <v>358</v>
      </c>
      <c r="C149" s="205" t="s">
        <v>10</v>
      </c>
      <c r="D149" s="203" t="s">
        <v>366</v>
      </c>
      <c r="E149" s="57"/>
      <c r="F149" s="57"/>
      <c r="G149" s="57"/>
      <c r="H149" s="27"/>
      <c r="I149" s="27"/>
      <c r="K149" s="30"/>
      <c r="L149" s="27"/>
      <c r="M149" s="27"/>
    </row>
    <row r="150" spans="2:13" ht="156.6" customHeight="1" thickBot="1">
      <c r="B150" s="206" t="s">
        <v>357</v>
      </c>
      <c r="C150" s="171" t="s">
        <v>10</v>
      </c>
      <c r="D150" s="207" t="s">
        <v>366</v>
      </c>
      <c r="E150" s="57"/>
      <c r="F150" s="57"/>
      <c r="G150" s="57"/>
      <c r="H150" s="27"/>
      <c r="I150" s="27"/>
      <c r="K150" s="30"/>
      <c r="L150" s="27"/>
      <c r="M150" s="27"/>
    </row>
    <row r="151" spans="2:13" ht="156.6" customHeight="1" thickBot="1">
      <c r="B151" s="202" t="s">
        <v>359</v>
      </c>
      <c r="C151" s="171" t="s">
        <v>10</v>
      </c>
      <c r="D151" s="203" t="s">
        <v>366</v>
      </c>
      <c r="E151" s="57"/>
      <c r="F151" s="57"/>
      <c r="G151" s="57"/>
      <c r="H151" s="27"/>
      <c r="I151" s="27"/>
      <c r="K151" s="30"/>
      <c r="L151" s="27"/>
      <c r="M151" s="27"/>
    </row>
    <row r="152" spans="2:13" ht="156.6" customHeight="1" thickBot="1">
      <c r="B152" s="202" t="s">
        <v>365</v>
      </c>
      <c r="C152" s="205" t="s">
        <v>10</v>
      </c>
      <c r="D152" s="203" t="s">
        <v>366</v>
      </c>
      <c r="E152" s="57"/>
      <c r="F152" s="57"/>
      <c r="G152" s="57"/>
      <c r="H152" s="27"/>
      <c r="I152" s="27"/>
      <c r="K152" s="30"/>
      <c r="L152" s="27"/>
      <c r="M152" s="27"/>
    </row>
    <row r="153" spans="2:13" ht="141" customHeight="1" thickBot="1">
      <c r="B153" s="206" t="s">
        <v>360</v>
      </c>
      <c r="C153" s="171" t="s">
        <v>10</v>
      </c>
      <c r="D153" s="207" t="s">
        <v>366</v>
      </c>
      <c r="E153" s="57"/>
      <c r="F153" s="57"/>
      <c r="G153" s="57"/>
      <c r="H153" s="27"/>
      <c r="I153" s="27"/>
      <c r="K153" s="30"/>
      <c r="L153" s="27"/>
      <c r="M153" s="27"/>
    </row>
    <row r="154" spans="2:13" ht="193.2" customHeight="1" thickBot="1">
      <c r="B154" s="202" t="s">
        <v>361</v>
      </c>
      <c r="C154" s="205" t="s">
        <v>10</v>
      </c>
      <c r="D154" s="203" t="s">
        <v>366</v>
      </c>
      <c r="E154" s="57"/>
      <c r="F154" s="57"/>
      <c r="G154" s="57"/>
      <c r="H154" s="27"/>
      <c r="I154" s="27"/>
      <c r="K154" s="30"/>
      <c r="L154" s="27"/>
      <c r="M154" s="27"/>
    </row>
    <row r="155" spans="2:13" ht="156.6" customHeight="1" thickBot="1">
      <c r="B155" s="206" t="s">
        <v>362</v>
      </c>
      <c r="C155" s="171" t="s">
        <v>10</v>
      </c>
      <c r="D155" s="207" t="s">
        <v>366</v>
      </c>
      <c r="E155" s="57"/>
      <c r="F155" s="57"/>
      <c r="G155" s="57"/>
      <c r="H155" s="27"/>
      <c r="I155" s="27"/>
      <c r="K155" s="30"/>
      <c r="L155" s="27"/>
      <c r="M155" s="27"/>
    </row>
    <row r="156" spans="2:13" ht="156.6" customHeight="1" thickBot="1">
      <c r="B156" s="202" t="s">
        <v>369</v>
      </c>
      <c r="C156" s="205" t="s">
        <v>10</v>
      </c>
      <c r="D156" s="203" t="s">
        <v>366</v>
      </c>
      <c r="E156" s="57"/>
      <c r="F156" s="57"/>
      <c r="G156" s="57"/>
      <c r="H156" s="27"/>
      <c r="I156" s="27"/>
      <c r="K156" s="30"/>
      <c r="L156" s="27"/>
      <c r="M156" s="27"/>
    </row>
    <row r="157" spans="2:13" ht="181.8" customHeight="1" thickBot="1">
      <c r="B157" s="206" t="s">
        <v>363</v>
      </c>
      <c r="C157" s="171" t="s">
        <v>10</v>
      </c>
      <c r="D157" s="207" t="s">
        <v>366</v>
      </c>
      <c r="E157" s="57"/>
      <c r="F157" s="57"/>
      <c r="G157" s="57"/>
      <c r="H157" s="27"/>
      <c r="I157" s="27"/>
      <c r="K157" s="30"/>
      <c r="L157" s="27"/>
      <c r="M157" s="27"/>
    </row>
    <row r="158" spans="2:13" ht="15" thickBot="1">
      <c r="B158" s="79"/>
      <c r="C158" s="110"/>
      <c r="D158" s="110"/>
      <c r="E158" s="110"/>
      <c r="F158" s="110"/>
      <c r="G158" s="30"/>
      <c r="H158" s="30"/>
      <c r="I158" s="30"/>
      <c r="K158" s="30"/>
      <c r="L158" s="27"/>
      <c r="M158" s="27"/>
    </row>
    <row r="159" spans="2:13" ht="20.25" customHeight="1" thickBot="1">
      <c r="B159" s="292" t="s">
        <v>192</v>
      </c>
      <c r="C159" s="293"/>
      <c r="D159" s="293"/>
      <c r="E159" s="294"/>
      <c r="G159" s="110"/>
      <c r="H159" s="110"/>
      <c r="I159" s="27"/>
      <c r="J159" s="27"/>
      <c r="K159" s="30"/>
      <c r="L159" s="27"/>
      <c r="M159" s="27"/>
    </row>
    <row r="160" spans="2:13" ht="63" customHeight="1" thickBot="1">
      <c r="B160" s="75" t="s">
        <v>193</v>
      </c>
      <c r="C160" s="123" t="s">
        <v>194</v>
      </c>
      <c r="D160" s="117" t="s">
        <v>195</v>
      </c>
      <c r="E160" s="77" t="s">
        <v>130</v>
      </c>
      <c r="G160" s="110"/>
      <c r="H160" s="110"/>
      <c r="I160" s="27"/>
      <c r="J160" s="27"/>
      <c r="K160" s="30"/>
      <c r="L160" s="27"/>
      <c r="M160" s="27"/>
    </row>
    <row r="161" spans="2:13" ht="15" thickBot="1">
      <c r="B161" s="169" t="s">
        <v>196</v>
      </c>
      <c r="C161" s="171" t="s">
        <v>271</v>
      </c>
      <c r="D161" s="175">
        <v>0</v>
      </c>
      <c r="E161" s="171" t="s">
        <v>271</v>
      </c>
      <c r="G161" s="110"/>
      <c r="H161" s="110"/>
      <c r="I161" s="27"/>
      <c r="J161" s="27"/>
      <c r="K161" s="30"/>
      <c r="L161" s="27"/>
      <c r="M161" s="27"/>
    </row>
    <row r="162" spans="2:13">
      <c r="B162" s="27"/>
      <c r="C162" s="27"/>
      <c r="D162" s="27"/>
      <c r="E162" s="27"/>
      <c r="F162" s="110"/>
      <c r="G162" s="30"/>
      <c r="H162" s="27"/>
      <c r="I162" s="30"/>
      <c r="J162" s="27"/>
      <c r="K162" s="27"/>
    </row>
    <row r="163" spans="2:13" ht="15" thickBot="1">
      <c r="B163" s="263"/>
      <c r="C163" s="264"/>
      <c r="D163" s="264"/>
      <c r="E163" s="264"/>
      <c r="F163" s="264"/>
      <c r="G163" s="264"/>
      <c r="H163" s="30"/>
      <c r="I163" s="30"/>
      <c r="J163" s="27"/>
      <c r="K163" s="27"/>
    </row>
    <row r="164" spans="2:13" ht="15" thickBot="1">
      <c r="B164" s="211" t="s">
        <v>198</v>
      </c>
      <c r="C164" s="265"/>
      <c r="D164" s="265"/>
      <c r="E164" s="265"/>
      <c r="F164" s="265"/>
      <c r="G164" s="265"/>
      <c r="H164" s="265"/>
      <c r="I164" s="80"/>
      <c r="J164" s="27"/>
      <c r="K164" s="27"/>
    </row>
    <row r="165" spans="2:13" ht="15" thickBot="1">
      <c r="B165" s="211" t="s">
        <v>199</v>
      </c>
      <c r="C165" s="265"/>
      <c r="D165" s="265"/>
      <c r="E165" s="265"/>
      <c r="F165" s="265"/>
      <c r="G165" s="265"/>
      <c r="H165" s="265"/>
      <c r="I165" s="80"/>
      <c r="J165" s="27"/>
      <c r="K165" s="27"/>
    </row>
    <row r="166" spans="2:13" ht="98.25" customHeight="1" thickBot="1">
      <c r="B166" s="77" t="s">
        <v>200</v>
      </c>
      <c r="C166" s="77" t="s">
        <v>201</v>
      </c>
      <c r="D166" s="119" t="s">
        <v>202</v>
      </c>
      <c r="E166" s="119" t="s">
        <v>203</v>
      </c>
      <c r="F166" s="119" t="s">
        <v>204</v>
      </c>
      <c r="G166" s="119" t="s">
        <v>205</v>
      </c>
      <c r="H166" s="119" t="s">
        <v>130</v>
      </c>
      <c r="I166" s="119" t="s">
        <v>130</v>
      </c>
      <c r="J166" s="27"/>
      <c r="K166" s="27"/>
    </row>
    <row r="167" spans="2:13" ht="15" thickBot="1">
      <c r="B167" s="10" t="s">
        <v>206</v>
      </c>
      <c r="C167" s="67">
        <v>0</v>
      </c>
      <c r="D167" s="148">
        <v>0</v>
      </c>
      <c r="E167" s="67"/>
      <c r="F167" s="67"/>
      <c r="G167" s="68"/>
      <c r="H167" s="67"/>
      <c r="I167" s="67"/>
      <c r="J167" s="27"/>
      <c r="K167" s="27"/>
    </row>
    <row r="168" spans="2:13" ht="15" thickBot="1">
      <c r="B168" s="10" t="s">
        <v>207</v>
      </c>
      <c r="C168" s="70">
        <v>0</v>
      </c>
      <c r="D168" s="94">
        <v>0</v>
      </c>
      <c r="E168" s="70"/>
      <c r="F168" s="70"/>
      <c r="G168" s="71"/>
      <c r="H168" s="70"/>
      <c r="I168" s="70"/>
      <c r="J168" s="27"/>
      <c r="K168" s="27"/>
    </row>
    <row r="169" spans="2:13" ht="15" thickBot="1">
      <c r="B169" s="10" t="s">
        <v>208</v>
      </c>
      <c r="C169" s="67">
        <v>0</v>
      </c>
      <c r="D169" s="148">
        <v>0</v>
      </c>
      <c r="E169" s="67"/>
      <c r="F169" s="67"/>
      <c r="G169" s="68"/>
      <c r="H169" s="67"/>
      <c r="I169" s="67"/>
      <c r="J169" s="27"/>
      <c r="K169" s="27"/>
    </row>
    <row r="170" spans="2:13" ht="15" thickBot="1">
      <c r="B170" s="10" t="s">
        <v>209</v>
      </c>
      <c r="C170" s="70">
        <v>0</v>
      </c>
      <c r="D170" s="94">
        <v>0</v>
      </c>
      <c r="E170" s="70"/>
      <c r="F170" s="70"/>
      <c r="G170" s="71"/>
      <c r="H170" s="70"/>
      <c r="I170" s="70"/>
      <c r="J170" s="27"/>
      <c r="K170" s="27"/>
    </row>
    <row r="171" spans="2:13" ht="15" thickBot="1">
      <c r="B171" s="27"/>
      <c r="C171" s="27"/>
      <c r="D171" s="27"/>
      <c r="E171" s="27"/>
      <c r="F171" s="27"/>
      <c r="G171" s="27"/>
      <c r="H171" s="27"/>
      <c r="I171" s="30"/>
      <c r="J171" s="27"/>
      <c r="K171" s="27"/>
    </row>
    <row r="172" spans="2:13" ht="15" thickBot="1">
      <c r="B172" s="211" t="s">
        <v>210</v>
      </c>
      <c r="C172" s="265"/>
      <c r="D172" s="266"/>
      <c r="E172" s="27"/>
      <c r="F172" s="27"/>
      <c r="G172" s="27"/>
      <c r="H172" s="27"/>
      <c r="I172" s="30"/>
      <c r="J172" s="27"/>
      <c r="K172" s="27"/>
    </row>
    <row r="173" spans="2:13" ht="15" thickBot="1">
      <c r="B173" s="122" t="s">
        <v>211</v>
      </c>
      <c r="C173" s="117" t="s">
        <v>8</v>
      </c>
      <c r="D173" s="123" t="s">
        <v>130</v>
      </c>
      <c r="E173" s="27"/>
      <c r="F173" s="27"/>
      <c r="G173" s="27"/>
      <c r="H173" s="27"/>
      <c r="I173" s="30"/>
      <c r="J173" s="27"/>
      <c r="K173" s="27"/>
    </row>
    <row r="174" spans="2:13" ht="42" thickBot="1">
      <c r="B174" s="10" t="s">
        <v>212</v>
      </c>
      <c r="C174" s="67" t="s">
        <v>10</v>
      </c>
      <c r="D174" s="149" t="s">
        <v>213</v>
      </c>
      <c r="E174" s="27"/>
      <c r="F174" s="27"/>
      <c r="G174" s="27"/>
      <c r="H174" s="27"/>
      <c r="I174" s="30"/>
      <c r="J174" s="27"/>
      <c r="K174" s="27"/>
    </row>
    <row r="175" spans="2:13" ht="55.8" thickBot="1">
      <c r="B175" s="10" t="s">
        <v>214</v>
      </c>
      <c r="C175" s="174" t="s">
        <v>10</v>
      </c>
      <c r="D175" s="176" t="s">
        <v>215</v>
      </c>
      <c r="E175" s="27"/>
      <c r="F175" s="27"/>
      <c r="G175" s="27"/>
      <c r="H175" s="27"/>
      <c r="I175" s="30"/>
      <c r="J175" s="27"/>
      <c r="K175" s="27"/>
    </row>
    <row r="176" spans="2:13">
      <c r="B176" s="110"/>
      <c r="C176" s="108"/>
      <c r="D176" s="108"/>
      <c r="E176" s="27"/>
      <c r="F176" s="27"/>
      <c r="G176" s="27"/>
      <c r="H176" s="27"/>
      <c r="I176" s="30"/>
      <c r="J176" s="27"/>
      <c r="K176" s="27"/>
    </row>
    <row r="177" spans="2:15" ht="15" thickBot="1">
      <c r="B177" s="81"/>
      <c r="C177" s="81"/>
      <c r="D177" s="81"/>
      <c r="E177" s="81"/>
      <c r="F177" s="81"/>
      <c r="G177" s="27"/>
      <c r="H177" s="27"/>
      <c r="I177" s="30"/>
      <c r="J177" s="27"/>
      <c r="K177" s="27"/>
    </row>
    <row r="178" spans="2:15" ht="15" thickBot="1">
      <c r="B178" s="279" t="s">
        <v>216</v>
      </c>
      <c r="C178" s="280"/>
      <c r="D178" s="280"/>
      <c r="E178" s="280"/>
      <c r="F178" s="281"/>
      <c r="G178" s="27"/>
      <c r="H178" s="27"/>
      <c r="I178" s="30"/>
      <c r="J178" s="27"/>
      <c r="K178" s="27"/>
      <c r="L178" s="27"/>
      <c r="M178" s="27"/>
      <c r="N178" s="27"/>
      <c r="O178" s="27"/>
    </row>
    <row r="179" spans="2:15">
      <c r="B179" s="282" t="s">
        <v>217</v>
      </c>
      <c r="C179" s="273" t="s">
        <v>218</v>
      </c>
      <c r="D179" s="271" t="s">
        <v>219</v>
      </c>
      <c r="E179" s="219" t="s">
        <v>220</v>
      </c>
      <c r="F179" s="272" t="s">
        <v>221</v>
      </c>
      <c r="G179" s="27"/>
      <c r="H179" s="27"/>
      <c r="I179" s="30"/>
      <c r="J179" s="27"/>
      <c r="K179" s="27"/>
      <c r="L179" s="27"/>
      <c r="M179" s="27"/>
      <c r="N179" s="27"/>
      <c r="O179" s="27"/>
    </row>
    <row r="180" spans="2:15">
      <c r="B180" s="283"/>
      <c r="C180" s="274"/>
      <c r="D180" s="285"/>
      <c r="E180" s="220"/>
      <c r="F180" s="290"/>
      <c r="G180" s="27"/>
      <c r="H180" s="27"/>
      <c r="I180" s="30"/>
      <c r="J180" s="27"/>
      <c r="K180" s="27"/>
      <c r="L180" s="27"/>
      <c r="M180" s="27"/>
      <c r="N180" s="27"/>
      <c r="O180" s="27"/>
    </row>
    <row r="181" spans="2:15" ht="15" thickBot="1">
      <c r="B181" s="284"/>
      <c r="C181" s="275"/>
      <c r="D181" s="286"/>
      <c r="E181" s="221"/>
      <c r="F181" s="291"/>
      <c r="G181" s="27"/>
      <c r="H181" s="27"/>
      <c r="I181" s="30"/>
      <c r="J181" s="27"/>
      <c r="K181" s="27"/>
      <c r="L181" s="27"/>
      <c r="M181" s="27"/>
      <c r="N181" s="27"/>
      <c r="O181" s="27"/>
    </row>
    <row r="182" spans="2:15" ht="29.4" thickBot="1">
      <c r="B182" s="177" t="s">
        <v>222</v>
      </c>
      <c r="C182" s="141">
        <v>1296626.42</v>
      </c>
      <c r="D182" s="141">
        <v>1064236.97</v>
      </c>
      <c r="E182" s="142">
        <v>0.82079999999999997</v>
      </c>
      <c r="F182" s="143" t="s">
        <v>223</v>
      </c>
      <c r="G182" s="27"/>
      <c r="H182" s="27"/>
      <c r="I182" s="30"/>
      <c r="J182" s="27"/>
      <c r="K182" s="27"/>
      <c r="L182" s="27"/>
      <c r="M182" s="27"/>
      <c r="N182" s="27"/>
      <c r="O182" s="27"/>
    </row>
    <row r="183" spans="2:15" ht="15" thickBot="1">
      <c r="B183" s="82"/>
      <c r="C183" s="83"/>
      <c r="D183" s="83"/>
      <c r="E183" s="83"/>
      <c r="F183" s="83"/>
      <c r="G183" s="27"/>
      <c r="H183" s="27"/>
      <c r="I183" s="30"/>
      <c r="J183" s="27"/>
      <c r="K183" s="27"/>
      <c r="L183" s="27"/>
      <c r="M183" s="27"/>
      <c r="N183" s="27"/>
      <c r="O183" s="27"/>
    </row>
    <row r="184" spans="2:15" ht="15" thickBot="1">
      <c r="B184" s="81"/>
      <c r="C184" s="81"/>
      <c r="D184" s="81"/>
      <c r="E184" s="81"/>
      <c r="F184" s="81"/>
      <c r="G184" s="27"/>
      <c r="H184" s="27"/>
      <c r="I184" s="30"/>
      <c r="J184" s="27"/>
      <c r="K184" s="27"/>
      <c r="L184" s="27"/>
      <c r="M184" s="27"/>
      <c r="N184" s="27"/>
      <c r="O184" s="27"/>
    </row>
    <row r="185" spans="2:15" ht="28.2" thickBot="1">
      <c r="B185" s="84" t="s">
        <v>224</v>
      </c>
      <c r="C185" s="85" t="s">
        <v>225</v>
      </c>
      <c r="D185" s="85" t="s">
        <v>226</v>
      </c>
      <c r="E185" s="85" t="s">
        <v>227</v>
      </c>
      <c r="F185" s="85" t="s">
        <v>228</v>
      </c>
      <c r="G185" s="85" t="s">
        <v>229</v>
      </c>
      <c r="H185" s="27"/>
      <c r="I185" s="30"/>
      <c r="J185" s="27"/>
      <c r="K185" s="27"/>
      <c r="L185" s="27"/>
      <c r="M185" s="27"/>
      <c r="N185" s="27"/>
      <c r="O185" s="27"/>
    </row>
    <row r="186" spans="2:15" ht="15" thickBot="1">
      <c r="B186" s="150">
        <v>1296626.4200000002</v>
      </c>
      <c r="C186" s="150">
        <v>1296626.4200000002</v>
      </c>
      <c r="D186" s="150">
        <v>1064236.97</v>
      </c>
      <c r="E186" s="86" t="s">
        <v>230</v>
      </c>
      <c r="F186" s="86" t="s">
        <v>230</v>
      </c>
      <c r="G186" s="151">
        <f>+D186/C186</f>
        <v>0.82077378154919889</v>
      </c>
      <c r="H186" s="27"/>
      <c r="I186" s="30"/>
      <c r="J186" s="27"/>
      <c r="K186" s="27"/>
      <c r="L186" s="27"/>
      <c r="M186" s="27"/>
      <c r="N186" s="27"/>
      <c r="O186" s="27"/>
    </row>
    <row r="187" spans="2:15" ht="15" thickBot="1">
      <c r="B187" s="83"/>
      <c r="C187" s="83"/>
      <c r="D187" s="83"/>
      <c r="E187" s="83"/>
      <c r="F187" s="83"/>
      <c r="G187" s="83"/>
      <c r="H187" s="27"/>
      <c r="I187" s="30"/>
      <c r="J187" s="27"/>
      <c r="K187" s="27"/>
      <c r="L187" s="27"/>
      <c r="M187" s="27"/>
      <c r="N187" s="27"/>
      <c r="O187" s="27"/>
    </row>
    <row r="188" spans="2:15" ht="15" thickBot="1">
      <c r="B188" s="87"/>
      <c r="C188" s="87"/>
      <c r="D188" s="87"/>
      <c r="E188" s="87"/>
      <c r="F188" s="87"/>
      <c r="G188" s="27"/>
      <c r="H188" s="27"/>
      <c r="I188" s="30"/>
      <c r="J188" s="27"/>
      <c r="K188" s="27"/>
      <c r="L188" s="27"/>
      <c r="M188" s="27"/>
      <c r="N188" s="27"/>
      <c r="O188" s="27"/>
    </row>
    <row r="189" spans="2:15" ht="15" thickBot="1">
      <c r="B189" s="267" t="s">
        <v>231</v>
      </c>
      <c r="C189" s="268"/>
      <c r="D189" s="268"/>
      <c r="E189" s="268"/>
      <c r="F189" s="268"/>
      <c r="G189" s="269"/>
      <c r="H189" s="27"/>
      <c r="I189" s="30"/>
      <c r="J189" s="27"/>
      <c r="K189" s="27"/>
      <c r="L189" s="27"/>
      <c r="M189" s="27"/>
      <c r="N189" s="27"/>
      <c r="O189" s="27"/>
    </row>
    <row r="190" spans="2:15" ht="15" thickBot="1">
      <c r="B190" s="88" t="s">
        <v>232</v>
      </c>
      <c r="C190" s="270" t="s">
        <v>233</v>
      </c>
      <c r="D190" s="271"/>
      <c r="E190" s="271"/>
      <c r="F190" s="272"/>
      <c r="G190" s="273" t="s">
        <v>130</v>
      </c>
      <c r="H190" s="110"/>
      <c r="I190" s="110"/>
      <c r="J190" s="27"/>
      <c r="K190" s="27"/>
      <c r="L190" s="27"/>
      <c r="M190" s="27"/>
      <c r="N190" s="27"/>
      <c r="O190" s="27"/>
    </row>
    <row r="191" spans="2:15" ht="15.75" customHeight="1" thickBot="1">
      <c r="B191" s="88"/>
      <c r="C191" s="276" t="s">
        <v>234</v>
      </c>
      <c r="D191" s="277"/>
      <c r="E191" s="276" t="s">
        <v>235</v>
      </c>
      <c r="F191" s="278"/>
      <c r="G191" s="274"/>
      <c r="H191" s="89"/>
      <c r="I191" s="110"/>
      <c r="J191" s="81"/>
      <c r="K191" s="81"/>
      <c r="L191" s="81"/>
      <c r="M191" s="81"/>
      <c r="N191" s="81"/>
      <c r="O191" s="27"/>
    </row>
    <row r="192" spans="2:15" ht="24" customHeight="1" thickBot="1">
      <c r="B192" s="90"/>
      <c r="C192" s="77" t="s">
        <v>236</v>
      </c>
      <c r="D192" s="77" t="s">
        <v>237</v>
      </c>
      <c r="E192" s="77" t="s">
        <v>236</v>
      </c>
      <c r="F192" s="77" t="s">
        <v>238</v>
      </c>
      <c r="G192" s="275"/>
      <c r="H192" s="91"/>
      <c r="I192" s="92"/>
    </row>
    <row r="193" spans="2:11" ht="15" thickBot="1">
      <c r="B193" s="93" t="s">
        <v>239</v>
      </c>
      <c r="C193" s="94">
        <v>24</v>
      </c>
      <c r="D193" s="152">
        <v>23817.42</v>
      </c>
      <c r="E193" s="94">
        <v>24</v>
      </c>
      <c r="F193" s="94">
        <v>23817.42</v>
      </c>
      <c r="G193" s="157" t="s">
        <v>275</v>
      </c>
      <c r="H193" s="91"/>
      <c r="I193" s="92"/>
    </row>
    <row r="194" spans="2:11" ht="15" thickBot="1">
      <c r="B194" s="93" t="s">
        <v>240</v>
      </c>
      <c r="C194" s="95"/>
      <c r="D194" s="96"/>
      <c r="E194" s="96"/>
      <c r="F194" s="96"/>
      <c r="G194" s="155"/>
      <c r="H194" s="91"/>
      <c r="I194" s="92"/>
    </row>
    <row r="195" spans="2:11" ht="15" thickBot="1">
      <c r="B195" s="93" t="s">
        <v>241</v>
      </c>
      <c r="C195" s="94"/>
      <c r="D195" s="71"/>
      <c r="E195" s="71"/>
      <c r="F195" s="71"/>
      <c r="G195" s="155"/>
      <c r="H195" s="91"/>
      <c r="I195" s="92"/>
      <c r="J195" s="27"/>
      <c r="K195" s="27"/>
    </row>
    <row r="196" spans="2:11" ht="15" thickBot="1">
      <c r="B196" s="93" t="s">
        <v>242</v>
      </c>
      <c r="C196" s="95"/>
      <c r="D196" s="96"/>
      <c r="E196" s="96"/>
      <c r="F196" s="96"/>
      <c r="G196" s="155"/>
      <c r="H196" s="91"/>
      <c r="I196" s="92"/>
      <c r="J196" s="27"/>
      <c r="K196" s="27"/>
    </row>
    <row r="197" spans="2:11" ht="15" thickBot="1">
      <c r="B197" s="93" t="s">
        <v>243</v>
      </c>
      <c r="C197" s="94"/>
      <c r="D197" s="71"/>
      <c r="E197" s="71"/>
      <c r="F197" s="71"/>
      <c r="G197" s="155"/>
      <c r="H197" s="91"/>
      <c r="I197" s="92"/>
      <c r="J197" s="27"/>
      <c r="K197" s="27"/>
    </row>
    <row r="198" spans="2:11" ht="15" thickBot="1">
      <c r="B198" s="93" t="s">
        <v>244</v>
      </c>
      <c r="C198" s="95"/>
      <c r="D198" s="96"/>
      <c r="E198" s="96"/>
      <c r="F198" s="96"/>
      <c r="G198" s="155"/>
      <c r="H198" s="91"/>
      <c r="I198" s="92"/>
      <c r="J198" s="27"/>
      <c r="K198" s="27"/>
    </row>
    <row r="199" spans="2:11" ht="15" thickBot="1">
      <c r="B199" s="93" t="s">
        <v>245</v>
      </c>
      <c r="C199" s="94"/>
      <c r="D199" s="71"/>
      <c r="E199" s="71"/>
      <c r="F199" s="71"/>
      <c r="G199" s="155"/>
      <c r="H199" s="91"/>
      <c r="I199" s="92"/>
      <c r="J199" s="27"/>
      <c r="K199" s="27"/>
    </row>
    <row r="200" spans="2:11" ht="15" thickBot="1">
      <c r="B200" s="93" t="s">
        <v>246</v>
      </c>
      <c r="C200" s="95"/>
      <c r="D200" s="96"/>
      <c r="E200" s="96"/>
      <c r="F200" s="96"/>
      <c r="G200" s="155"/>
      <c r="H200" s="91"/>
      <c r="I200" s="92"/>
      <c r="J200" s="27"/>
      <c r="K200" s="27"/>
    </row>
    <row r="201" spans="2:11" ht="15" thickBot="1">
      <c r="B201" s="93" t="s">
        <v>247</v>
      </c>
      <c r="C201" s="94"/>
      <c r="D201" s="71"/>
      <c r="E201" s="71"/>
      <c r="F201" s="71"/>
      <c r="G201" s="155"/>
      <c r="H201" s="91"/>
      <c r="I201" s="92"/>
      <c r="J201" s="27"/>
      <c r="K201" s="27"/>
    </row>
    <row r="202" spans="2:11" ht="15" thickBot="1">
      <c r="B202" s="93" t="s">
        <v>248</v>
      </c>
      <c r="C202" s="95"/>
      <c r="D202" s="96"/>
      <c r="E202" s="96"/>
      <c r="F202" s="96"/>
      <c r="G202" s="155"/>
      <c r="H202" s="91"/>
      <c r="I202" s="92"/>
      <c r="J202" s="27"/>
      <c r="K202" s="27"/>
    </row>
    <row r="203" spans="2:11" ht="15" thickBot="1">
      <c r="B203" s="93" t="s">
        <v>249</v>
      </c>
      <c r="C203" s="94"/>
      <c r="D203" s="71"/>
      <c r="E203" s="71"/>
      <c r="F203" s="71"/>
      <c r="G203" s="155"/>
      <c r="H203" s="91"/>
      <c r="I203" s="92"/>
      <c r="J203" s="27"/>
      <c r="K203" s="27"/>
    </row>
    <row r="204" spans="2:11" ht="15" thickBot="1">
      <c r="B204" s="93" t="s">
        <v>250</v>
      </c>
      <c r="C204" s="95"/>
      <c r="D204" s="96"/>
      <c r="E204" s="96"/>
      <c r="F204" s="96"/>
      <c r="G204" s="155"/>
      <c r="H204" s="91"/>
      <c r="I204" s="92"/>
      <c r="J204" s="27"/>
      <c r="K204" s="27"/>
    </row>
    <row r="205" spans="2:11" ht="15" thickBot="1">
      <c r="B205" s="93" t="s">
        <v>251</v>
      </c>
      <c r="C205" s="94"/>
      <c r="D205" s="71"/>
      <c r="E205" s="71"/>
      <c r="F205" s="71"/>
      <c r="G205" s="155"/>
      <c r="H205" s="91"/>
      <c r="I205" s="92"/>
      <c r="J205" s="27"/>
      <c r="K205" s="27"/>
    </row>
    <row r="206" spans="2:11" ht="15" thickBot="1">
      <c r="B206" s="93" t="s">
        <v>252</v>
      </c>
      <c r="C206" s="95">
        <v>3</v>
      </c>
      <c r="D206" s="153">
        <v>5918.12</v>
      </c>
      <c r="E206" s="95">
        <v>3</v>
      </c>
      <c r="F206" s="95" t="s">
        <v>253</v>
      </c>
      <c r="G206" s="158" t="s">
        <v>276</v>
      </c>
      <c r="H206" s="91"/>
      <c r="I206" s="92"/>
      <c r="J206" s="27"/>
      <c r="K206" s="27"/>
    </row>
    <row r="207" spans="2:11" ht="15" thickBot="1">
      <c r="B207" s="93" t="s">
        <v>254</v>
      </c>
      <c r="C207" s="94"/>
      <c r="D207" s="71"/>
      <c r="E207" s="71"/>
      <c r="F207" s="71"/>
      <c r="G207" s="155"/>
      <c r="H207" s="91"/>
      <c r="I207" s="92"/>
      <c r="J207" s="27"/>
      <c r="K207" s="27"/>
    </row>
    <row r="208" spans="2:11" ht="15" thickBot="1">
      <c r="B208" s="97" t="s">
        <v>255</v>
      </c>
      <c r="C208" s="94"/>
      <c r="D208" s="71"/>
      <c r="E208" s="71"/>
      <c r="F208" s="71"/>
      <c r="G208" s="155"/>
      <c r="H208" s="91"/>
      <c r="I208" s="92"/>
      <c r="J208" s="27"/>
      <c r="K208" s="27"/>
    </row>
    <row r="209" spans="2:11" ht="15" thickBot="1">
      <c r="B209" s="93" t="s">
        <v>256</v>
      </c>
      <c r="C209" s="95"/>
      <c r="D209" s="96"/>
      <c r="E209" s="96"/>
      <c r="F209" s="96"/>
      <c r="G209" s="155"/>
      <c r="H209" s="91"/>
      <c r="I209" s="92"/>
      <c r="J209" s="27"/>
      <c r="K209" s="27"/>
    </row>
    <row r="210" spans="2:11" ht="15" thickBot="1">
      <c r="B210" s="93" t="s">
        <v>257</v>
      </c>
      <c r="C210" s="94"/>
      <c r="D210" s="71"/>
      <c r="E210" s="71"/>
      <c r="F210" s="71"/>
      <c r="G210" s="156"/>
      <c r="H210" s="91"/>
      <c r="I210" s="92"/>
      <c r="J210" s="27"/>
      <c r="K210" s="27"/>
    </row>
    <row r="211" spans="2:11">
      <c r="H211" s="91"/>
      <c r="I211" s="92"/>
      <c r="J211" s="27"/>
      <c r="K211" s="27"/>
    </row>
    <row r="212" spans="2:11" ht="15" thickBot="1">
      <c r="B212" s="72"/>
      <c r="C212" s="72"/>
      <c r="D212" s="27"/>
      <c r="E212" s="27"/>
      <c r="F212" s="27"/>
      <c r="G212" s="27"/>
      <c r="H212" s="27"/>
      <c r="I212" s="30"/>
      <c r="J212" s="27"/>
      <c r="K212" s="27"/>
    </row>
    <row r="213" spans="2:11" ht="15" thickBot="1">
      <c r="B213" s="292" t="s">
        <v>258</v>
      </c>
      <c r="C213" s="293"/>
      <c r="D213" s="294"/>
      <c r="E213" s="27"/>
      <c r="F213" s="27"/>
      <c r="G213" s="27"/>
      <c r="H213" s="27"/>
      <c r="I213" s="30"/>
      <c r="J213" s="27"/>
      <c r="K213" s="27"/>
    </row>
    <row r="214" spans="2:11" ht="15" thickBot="1">
      <c r="B214" s="11" t="s">
        <v>259</v>
      </c>
      <c r="C214" s="12" t="s">
        <v>260</v>
      </c>
      <c r="D214" s="116" t="s">
        <v>130</v>
      </c>
      <c r="E214" s="27"/>
      <c r="F214" s="27"/>
      <c r="G214" s="27"/>
      <c r="H214" s="27"/>
      <c r="I214" s="30"/>
      <c r="J214" s="27"/>
      <c r="K214" s="27"/>
    </row>
    <row r="215" spans="2:11" ht="15" thickBot="1">
      <c r="B215" s="67" t="s">
        <v>261</v>
      </c>
      <c r="C215" s="148">
        <v>0</v>
      </c>
      <c r="D215" s="148" t="s">
        <v>197</v>
      </c>
      <c r="E215" s="27"/>
      <c r="F215" s="27"/>
      <c r="G215" s="27"/>
      <c r="H215" s="27"/>
      <c r="I215" s="30"/>
      <c r="J215" s="27"/>
      <c r="K215" s="27"/>
    </row>
    <row r="216" spans="2:11" ht="15" thickBot="1">
      <c r="B216" s="72"/>
      <c r="C216" s="72"/>
      <c r="D216" s="27"/>
      <c r="E216" s="27"/>
      <c r="F216" s="27"/>
      <c r="G216" s="27"/>
      <c r="H216" s="27"/>
      <c r="I216" s="30"/>
      <c r="J216" s="27"/>
      <c r="K216" s="27"/>
    </row>
    <row r="217" spans="2:11">
      <c r="B217" s="287" t="s">
        <v>262</v>
      </c>
      <c r="C217" s="288"/>
      <c r="D217" s="289"/>
      <c r="E217" s="110"/>
      <c r="F217" s="27"/>
      <c r="G217" s="27"/>
      <c r="H217" s="27"/>
      <c r="I217" s="30"/>
      <c r="J217" s="27"/>
      <c r="K217" s="27"/>
    </row>
    <row r="218" spans="2:11" ht="15" thickBot="1">
      <c r="B218" s="13" t="s">
        <v>263</v>
      </c>
      <c r="C218" s="14" t="s">
        <v>260</v>
      </c>
      <c r="D218" s="117" t="s">
        <v>130</v>
      </c>
      <c r="E218" s="98"/>
      <c r="F218" s="27"/>
      <c r="G218" s="27"/>
      <c r="H218" s="27"/>
      <c r="I218" s="30"/>
      <c r="J218" s="27"/>
      <c r="K218" s="27"/>
    </row>
    <row r="219" spans="2:11" ht="15" thickBot="1">
      <c r="B219" s="67" t="s">
        <v>261</v>
      </c>
      <c r="C219" s="148">
        <v>0</v>
      </c>
      <c r="D219" s="148" t="s">
        <v>197</v>
      </c>
      <c r="E219" s="99"/>
      <c r="F219" s="30"/>
      <c r="G219" s="27"/>
      <c r="H219" s="27"/>
      <c r="I219" s="30"/>
      <c r="J219" s="27"/>
      <c r="K219" s="27"/>
    </row>
    <row r="220" spans="2:11">
      <c r="B220" s="72"/>
      <c r="C220" s="72"/>
      <c r="D220" s="27"/>
      <c r="E220" s="27"/>
      <c r="F220" s="27"/>
      <c r="G220" s="27"/>
      <c r="H220" s="27"/>
      <c r="I220" s="30"/>
      <c r="J220" s="27"/>
      <c r="K220" s="27"/>
    </row>
    <row r="221" spans="2:11" ht="15" thickBot="1">
      <c r="B221" s="72"/>
      <c r="C221" s="72"/>
      <c r="D221" s="27"/>
      <c r="E221" s="27"/>
      <c r="F221" s="27"/>
      <c r="G221" s="27"/>
      <c r="H221" s="27"/>
      <c r="I221" s="30"/>
      <c r="J221" s="27"/>
      <c r="K221" s="27"/>
    </row>
    <row r="222" spans="2:11" ht="15" thickBot="1">
      <c r="B222" s="261" t="s">
        <v>264</v>
      </c>
      <c r="C222" s="241"/>
      <c r="D222" s="241"/>
      <c r="E222" s="241"/>
      <c r="F222" s="241"/>
      <c r="G222" s="262"/>
      <c r="H222" s="100"/>
      <c r="I222" s="110"/>
      <c r="J222" s="30"/>
      <c r="K222" s="27"/>
    </row>
    <row r="223" spans="2:11" ht="55.8" thickBot="1">
      <c r="B223" s="15" t="s">
        <v>265</v>
      </c>
      <c r="C223" s="16" t="s">
        <v>266</v>
      </c>
      <c r="D223" s="16" t="s">
        <v>267</v>
      </c>
      <c r="E223" s="16" t="s">
        <v>268</v>
      </c>
      <c r="F223" s="16" t="s">
        <v>269</v>
      </c>
      <c r="G223" s="119" t="s">
        <v>130</v>
      </c>
      <c r="H223" s="27"/>
      <c r="J223" s="27"/>
      <c r="K223" s="27"/>
    </row>
    <row r="224" spans="2:11" ht="29.4" thickBot="1">
      <c r="B224" s="67" t="s">
        <v>270</v>
      </c>
      <c r="C224" s="67" t="s">
        <v>272</v>
      </c>
      <c r="D224" s="67" t="s">
        <v>272</v>
      </c>
      <c r="E224" s="67" t="s">
        <v>272</v>
      </c>
      <c r="F224" s="67" t="s">
        <v>272</v>
      </c>
      <c r="G224" s="67" t="s">
        <v>272</v>
      </c>
      <c r="H224" s="27"/>
      <c r="I224" s="30"/>
      <c r="J224" s="27"/>
      <c r="K224" s="27"/>
    </row>
    <row r="225" spans="2:3">
      <c r="B225" s="101"/>
      <c r="C225" s="101"/>
    </row>
    <row r="227" spans="2:3">
      <c r="B227" s="102"/>
      <c r="C227" s="102"/>
    </row>
    <row r="320" spans="5:5">
      <c r="E320" s="28">
        <v>5</v>
      </c>
    </row>
    <row r="323" spans="5:5">
      <c r="E323" s="28" t="s">
        <v>313</v>
      </c>
    </row>
    <row r="455" spans="5:5">
      <c r="E455" s="28">
        <f>+++++++++++++++++++++++++++++++++++++++++++++++++++++++++++++++++++++++++++++++++++++++++++++++++++++++++++++++++++++++++++++++++++++++++++++++++++++++++++++++++++++++++++++++++++++++++++++++++++++++++++++++++++++++++++++++++++++++++++++++++++++++++++++++++++++++++++++++++++++++++++++++++++++++++++++++++++++++++++++++++++++++++++++++++++++++++++++++++++++++++++++++++++++++++++++++++++++++++++++++++++++++++++++++++++++++++++++++++++++++++++++++++++++++++++++++++++++++++++++++++++++++++++++++++++++++++++++++++++++++++++++++++++++++++++++++++++++++++++++++++++++++++++++++++++++++++++++++++++++++++++++++++++++++++++++++++++++++++++++++++++++++++++++++++++++++++++++++++++++++++++++++++++++++++++++++++++++++++++++E4397</f>
        <v>0</v>
      </c>
    </row>
  </sheetData>
  <mergeCells count="85">
    <mergeCell ref="F115:F116"/>
    <mergeCell ref="G131:G132"/>
    <mergeCell ref="C129:C130"/>
    <mergeCell ref="D129:D130"/>
    <mergeCell ref="E129:E130"/>
    <mergeCell ref="C131:C132"/>
    <mergeCell ref="D131:D132"/>
    <mergeCell ref="G129:G130"/>
    <mergeCell ref="F129:F130"/>
    <mergeCell ref="F131:F132"/>
    <mergeCell ref="K50:K51"/>
    <mergeCell ref="B52:B65"/>
    <mergeCell ref="C52:C65"/>
    <mergeCell ref="D52:D65"/>
    <mergeCell ref="G50:G51"/>
    <mergeCell ref="B145:D145"/>
    <mergeCell ref="B159:E159"/>
    <mergeCell ref="C179:C181"/>
    <mergeCell ref="E179:E181"/>
    <mergeCell ref="B74:B76"/>
    <mergeCell ref="D74:D76"/>
    <mergeCell ref="B111:E111"/>
    <mergeCell ref="B86:E86"/>
    <mergeCell ref="B87:E87"/>
    <mergeCell ref="B112:G112"/>
    <mergeCell ref="B114:B117"/>
    <mergeCell ref="B118:B122"/>
    <mergeCell ref="C115:C116"/>
    <mergeCell ref="D115:D116"/>
    <mergeCell ref="E115:E116"/>
    <mergeCell ref="B123:B133"/>
    <mergeCell ref="B222:G222"/>
    <mergeCell ref="B163:G163"/>
    <mergeCell ref="B164:H164"/>
    <mergeCell ref="B165:H165"/>
    <mergeCell ref="B172:D172"/>
    <mergeCell ref="B189:G189"/>
    <mergeCell ref="C190:F190"/>
    <mergeCell ref="G190:G192"/>
    <mergeCell ref="C191:D191"/>
    <mergeCell ref="E191:F191"/>
    <mergeCell ref="B178:F178"/>
    <mergeCell ref="B179:B181"/>
    <mergeCell ref="D179:D181"/>
    <mergeCell ref="B217:D217"/>
    <mergeCell ref="F179:F181"/>
    <mergeCell ref="B213:D213"/>
    <mergeCell ref="N92:O92"/>
    <mergeCell ref="N98:S98"/>
    <mergeCell ref="B103:E103"/>
    <mergeCell ref="B97:E97"/>
    <mergeCell ref="B98:E98"/>
    <mergeCell ref="B102:E102"/>
    <mergeCell ref="N91:P91"/>
    <mergeCell ref="D29:F29"/>
    <mergeCell ref="B33:C33"/>
    <mergeCell ref="B34:C34"/>
    <mergeCell ref="B41:C41"/>
    <mergeCell ref="B49:C49"/>
    <mergeCell ref="B50:B51"/>
    <mergeCell ref="C50:C51"/>
    <mergeCell ref="B78:F78"/>
    <mergeCell ref="L50:L51"/>
    <mergeCell ref="M50:M51"/>
    <mergeCell ref="B67:D67"/>
    <mergeCell ref="B72:E72"/>
    <mergeCell ref="D50:D51"/>
    <mergeCell ref="E50:F50"/>
    <mergeCell ref="I50:J50"/>
    <mergeCell ref="B141:B143"/>
    <mergeCell ref="B16:C16"/>
    <mergeCell ref="B26:C26"/>
    <mergeCell ref="B1:H3"/>
    <mergeCell ref="B4:G4"/>
    <mergeCell ref="B5:C5"/>
    <mergeCell ref="D6:H6"/>
    <mergeCell ref="B12:C12"/>
    <mergeCell ref="B134:B137"/>
    <mergeCell ref="G115:G116"/>
    <mergeCell ref="C135:C137"/>
    <mergeCell ref="D135:D137"/>
    <mergeCell ref="F135:F137"/>
    <mergeCell ref="G135:G137"/>
    <mergeCell ref="E135:E137"/>
    <mergeCell ref="E131:E132"/>
  </mergeCells>
  <phoneticPr fontId="16" type="noConversion"/>
  <hyperlinks>
    <hyperlink ref="C22" r:id="rId1" xr:uid="{5074D477-3840-4C80-9445-AC3C6D3DE964}"/>
    <hyperlink ref="C23" r:id="rId2" xr:uid="{AFAE72CB-B56B-46CE-AA6F-5060525218C5}"/>
    <hyperlink ref="C31" r:id="rId3" xr:uid="{D6551DCB-3AFF-4EDE-9908-AB195AC1FAF2}"/>
    <hyperlink ref="C38" r:id="rId4" xr:uid="{F7DE9C76-3094-4E79-9A36-05D16190B77C}"/>
    <hyperlink ref="C45" r:id="rId5" xr:uid="{E1EBFA0B-5235-4375-9FA2-781CB3B069DA}"/>
    <hyperlink ref="F182" r:id="rId6" xr:uid="{12697302-64E8-4BA6-9BD1-0FA13409330A}"/>
    <hyperlink ref="G193" r:id="rId7" display="http://www.quitohonesto.gob.ec/images/biblioteca/RDC-CMLCC-2020/REPORTES_DE_INFIMA_CUANTIA_2020.pdf" xr:uid="{43168152-23E2-4CDF-AE99-49F6F559A5DE}"/>
    <hyperlink ref="G206" r:id="rId8" xr:uid="{23E5A394-3997-4FB9-8387-1CF24B5D2F5F}"/>
    <hyperlink ref="F114" r:id="rId9" display="Lista de ciudadanos y ciudadana participantes en la Asamblea Ciudadana." xr:uid="{AAEE1024-6FE2-4462-89F0-610ACF11327E}"/>
    <hyperlink ref="F120" r:id="rId10" xr:uid="{DCD9FD56-D7A8-42EC-A481-8AC8799EFFBE}"/>
    <hyperlink ref="F127" r:id="rId11" display="http://www.quitohonesto.gob.ec/images/biblioteca/RDC-CMLCC-2020/RDC_2020_QH_deliberacion_publica.mp4" xr:uid="{F6013915-08C7-4A96-BE80-D1677C9814EE}"/>
    <hyperlink ref="F128" r:id="rId12" display="Segunda intervención- presidente de Quito Honesto Michel Rowland García" xr:uid="{CED7D6BD-6E33-4AF2-9B7B-C013A6B07094}"/>
    <hyperlink ref="F133" r:id="rId13" display="Acta de la reunión virtual mesas temáticas prevención e investigción" xr:uid="{6F3F05C5-7B71-4DEE-92D8-BD03025CEF7A}"/>
    <hyperlink ref="F115" r:id="rId14" display="Invitaciones a los ciudadanos a participar del proceso de RDC" xr:uid="{5AFAEBE3-1F8F-4E3A-B12A-BB1F98A6799A}"/>
    <hyperlink ref="F117" r:id="rId15" xr:uid="{E96E80EA-D530-44E4-8ADD-22A98C355217}"/>
    <hyperlink ref="F118" r:id="rId16" xr:uid="{AC555133-B498-4431-8E7D-C973C47DCF44}"/>
    <hyperlink ref="F119" r:id="rId17" xr:uid="{48DB21E9-2A74-4C02-A315-45F0DB2F937D}"/>
    <hyperlink ref="F122" r:id="rId18" xr:uid="{F5B3359D-0849-4390-BD75-6333A217B807}"/>
    <hyperlink ref="F123" r:id="rId19" xr:uid="{42EAB0B0-8C0A-4A47-82ED-2405878DA970}"/>
    <hyperlink ref="F124" r:id="rId20" display="Invitación a la deliberación pública y evaluación ciudadana RDC-2020" xr:uid="{4D8755AA-9747-4048-A569-DA1D01E60D8D}"/>
    <hyperlink ref="F125" r:id="rId21" xr:uid="{5700351C-10C7-4D9B-A68F-3AB51AF29F76}"/>
    <hyperlink ref="F126" r:id="rId22" xr:uid="{D9AEDAF9-1801-4F60-B854-14F24C52E9C5}"/>
    <hyperlink ref="F129" r:id="rId23" display="Mesa temática 1: Prevención" xr:uid="{B453D1F0-6C35-4F9B-9C84-81C6D5F725E6}"/>
    <hyperlink ref="F131" r:id="rId24" display="http://www.quitohonesto.gob.ec/images/biblioteca/RDC-CMLCC-2020/Evento_REGISTRO DE RECOMENDACIONES RDC MESA 1.pdf" xr:uid="{442AB7C6-1245-43E8-928A-C66EADB8DDFE}"/>
    <hyperlink ref="F134" r:id="rId25" xr:uid="{48C13765-2AD3-4F11-A3F7-2B4C2B7AFA1D}"/>
    <hyperlink ref="D147" r:id="rId26" display="Plan de trabajo" xr:uid="{0B097574-3336-48A6-9585-93BDD3FAEB6B}"/>
    <hyperlink ref="D149" r:id="rId27" display="Plan de trabajo" xr:uid="{78D34C22-EE45-471C-8353-008403B03B81}"/>
    <hyperlink ref="D150" r:id="rId28" display="Plan de trabajo" xr:uid="{A74D7228-B214-45F5-A748-5BF6F74B7270}"/>
    <hyperlink ref="D151" r:id="rId29" display="Plan de trabajo" xr:uid="{65DD5AB0-D9FA-4856-93BA-958B268B7AB0}"/>
    <hyperlink ref="D152" r:id="rId30" display="Plan de trabajo" xr:uid="{C28EA6A9-B33E-4B93-8480-EDF857CBEAF2}"/>
    <hyperlink ref="D153" r:id="rId31" display="Plan de trabajo" xr:uid="{BFCE571E-DC35-4BF9-9814-4605EB43CE35}"/>
    <hyperlink ref="D154" r:id="rId32" display="Plan de trabajo" xr:uid="{83ED8F2E-1FBF-46F6-A4C1-37B4B7670FC2}"/>
    <hyperlink ref="D155" r:id="rId33" display="Plan de trabajo" xr:uid="{9F1DF91A-3C52-4CE6-8B0A-89C86FCA0B76}"/>
    <hyperlink ref="D156" r:id="rId34" display="Plan de trabajo" xr:uid="{A8DC1139-1838-4523-AF44-F5AA04B9878A}"/>
    <hyperlink ref="D157" r:id="rId35" display="Plan de trabajo" xr:uid="{BBB48169-1324-4945-9817-47176960763D}"/>
    <hyperlink ref="F135:F137" r:id="rId36" display="Asamblea Ciudadana " xr:uid="{077575C8-143C-4807-84C4-430615E7A35C}"/>
    <hyperlink ref="F121" r:id="rId37" xr:uid="{65AD97BD-E28A-4955-A9E2-7D567BF67C3A}"/>
    <hyperlink ref="D148" r:id="rId38" xr:uid="{552ED7CC-CBAC-440B-A3BD-2F9F700E83A3}"/>
    <hyperlink ref="D174" r:id="rId39" xr:uid="{4EB1402B-7490-4339-B9E2-8A47FB8656B4}"/>
    <hyperlink ref="D175" r:id="rId40" xr:uid="{872FC62E-0198-4BE7-AA3B-26C8C23DA3AC}"/>
  </hyperlinks>
  <pageMargins left="0.23622047244094491" right="0.23622047244094491" top="0.74803149606299213" bottom="0.74803149606299213" header="0.31496062992125984" footer="0.31496062992125984"/>
  <pageSetup paperSize="8" scale="22" fitToWidth="3" fitToHeight="5" orientation="portrait" horizontalDpi="4294967295" verticalDpi="4294967295" r:id="rId41"/>
  <rowBreaks count="1" manualBreakCount="1">
    <brk id="71" max="16383" man="1"/>
  </rowBreaks>
  <legacyDrawing r:id="rId42"/>
  <extLst>
    <ext xmlns:x14="http://schemas.microsoft.com/office/spreadsheetml/2009/9/main" uri="{CCE6A557-97BC-4b89-ADB6-D9C93CAAB3DF}">
      <x14:dataValidations xmlns:xm="http://schemas.microsoft.com/office/excel/2006/main" count="1">
        <x14:dataValidation type="list" allowBlank="1" showInputMessage="1" showErrorMessage="1" xr:uid="{E1C22D47-AFE4-4458-98A3-0D25DA2B7A20}">
          <x14:formula1>
            <xm:f>Hoja1!$A$2:$A$4</xm:f>
          </x14:formula1>
          <xm:sqref>F135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701C0-CF47-4A1A-B0CA-28071103A164}">
  <dimension ref="A2:A4"/>
  <sheetViews>
    <sheetView workbookViewId="0">
      <selection activeCell="B14" sqref="B14:C15"/>
    </sheetView>
  </sheetViews>
  <sheetFormatPr baseColWidth="10" defaultRowHeight="14.4"/>
  <sheetData>
    <row r="2" spans="1:1">
      <c r="A2" s="204" t="s">
        <v>354</v>
      </c>
    </row>
    <row r="3" spans="1:1">
      <c r="A3" t="s">
        <v>353</v>
      </c>
    </row>
    <row r="4" spans="1:1">
      <c r="A4" t="s">
        <v>131</v>
      </c>
    </row>
  </sheetData>
  <hyperlinks>
    <hyperlink ref="A2" r:id="rId1" xr:uid="{A38A75F0-60D4-468D-9E15-78E037B0D907}"/>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D61DE1412AB3DB4B90F3D8D284EFD5B6" ma:contentTypeVersion="12" ma:contentTypeDescription="Crear nuevo documento." ma:contentTypeScope="" ma:versionID="9c66b68d99bab4a4684e4c7c07aaab00">
  <xsd:schema xmlns:xsd="http://www.w3.org/2001/XMLSchema" xmlns:xs="http://www.w3.org/2001/XMLSchema" xmlns:p="http://schemas.microsoft.com/office/2006/metadata/properties" xmlns:ns2="5826c70c-33db-4895-9194-471b5a74eb5d" xmlns:ns3="c63895e1-3fb1-48c8-a39c-d73212d18d48" targetNamespace="http://schemas.microsoft.com/office/2006/metadata/properties" ma:root="true" ma:fieldsID="681784b1459d4b8511626e86a05454bb" ns2:_="" ns3:_="">
    <xsd:import namespace="5826c70c-33db-4895-9194-471b5a74eb5d"/>
    <xsd:import namespace="c63895e1-3fb1-48c8-a39c-d73212d18d4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EventHashCode" minOccurs="0"/>
                <xsd:element ref="ns3:MediaServiceGenerationTime" minOccurs="0"/>
                <xsd:element ref="ns3:MediaServiceAutoTags" minOccurs="0"/>
                <xsd:element ref="ns3:MediaServiceOCR" minOccurs="0"/>
                <xsd:element ref="ns3:MediaServiceAutoKeyPoints" minOccurs="0"/>
                <xsd:element ref="ns3:MediaServiceKeyPoints"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26c70c-33db-4895-9194-471b5a74eb5d"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63895e1-3fb1-48c8-a39c-d73212d18d4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526AFC-61C2-4F9D-A8D4-8364CFF70D77}">
  <ds:schemaRefs>
    <ds:schemaRef ds:uri="http://purl.org/dc/elements/1.1/"/>
    <ds:schemaRef ds:uri="http://schemas.microsoft.com/office/2006/metadata/properties"/>
    <ds:schemaRef ds:uri="http://schemas.microsoft.com/office/2006/documentManagement/types"/>
    <ds:schemaRef ds:uri="5826c70c-33db-4895-9194-471b5a74eb5d"/>
    <ds:schemaRef ds:uri="http://purl.org/dc/terms/"/>
    <ds:schemaRef ds:uri="http://schemas.openxmlformats.org/package/2006/metadata/core-properties"/>
    <ds:schemaRef ds:uri="http://purl.org/dc/dcmitype/"/>
    <ds:schemaRef ds:uri="http://schemas.microsoft.com/office/infopath/2007/PartnerControls"/>
    <ds:schemaRef ds:uri="c63895e1-3fb1-48c8-a39c-d73212d18d48"/>
    <ds:schemaRef ds:uri="http://www.w3.org/XML/1998/namespace"/>
  </ds:schemaRefs>
</ds:datastoreItem>
</file>

<file path=customXml/itemProps2.xml><?xml version="1.0" encoding="utf-8"?>
<ds:datastoreItem xmlns:ds="http://schemas.openxmlformats.org/officeDocument/2006/customXml" ds:itemID="{E3E122F4-9BF6-4C68-A014-AC397CABBDFA}">
  <ds:schemaRefs>
    <ds:schemaRef ds:uri="http://schemas.microsoft.com/sharepoint/v3/contenttype/forms"/>
  </ds:schemaRefs>
</ds:datastoreItem>
</file>

<file path=customXml/itemProps3.xml><?xml version="1.0" encoding="utf-8"?>
<ds:datastoreItem xmlns:ds="http://schemas.openxmlformats.org/officeDocument/2006/customXml" ds:itemID="{5E539269-235D-4B6C-B87A-1DEFEFEA74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26c70c-33db-4895-9194-471b5a74eb5d"/>
    <ds:schemaRef ds:uri="c63895e1-3fb1-48c8-a39c-d73212d18d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Form.RDC 2020 QH</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maarguello</dc:creator>
  <cp:keywords/>
  <dc:description/>
  <cp:lastModifiedBy>[DTHAF] - Karla Aguirre Avilés</cp:lastModifiedBy>
  <cp:revision/>
  <cp:lastPrinted>2021-07-06T20:50:31Z</cp:lastPrinted>
  <dcterms:created xsi:type="dcterms:W3CDTF">2015-01-12T22:40:50Z</dcterms:created>
  <dcterms:modified xsi:type="dcterms:W3CDTF">2021-08-03T20:46:03Z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0x010100D61DE1412AB3DB4B90F3D8D284EFD5B6</vt:lpwstr>
  </property>
</Properties>
</file>